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K:\RH reports\RMI CMRT 6.5 - 6.6\"/>
    </mc:Choice>
  </mc:AlternateContent>
  <xr:revisionPtr revIDLastSave="0" documentId="13_ncr:1_{9A400C87-DC05-44F1-B5AB-964DF29E39E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<sst xmlns="http://schemas.openxmlformats.org/spreadsheetml/2006/main" count="22544" uniqueCount="15892">
  <si>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</si>
  <si>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</si>
  <si>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</si>
  <si>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</si>
  <si>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</si>
  <si>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</si>
  <si>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</si>
  <si>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</si>
  <si>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</si>
  <si>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</si>
  <si>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</si>
  <si>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</si>
  <si>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</si>
  <si>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</si>
  <si>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</si>
  <si>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</si>
  <si>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</si>
  <si>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</si>
  <si>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</si>
  <si>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</si>
  <si>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</si>
  <si>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</si>
  <si>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</si>
  <si>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</si>
  <si>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</si>
  <si>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</si>
  <si>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</si>
  <si>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</si>
  <si>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</si>
  <si>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</si>
  <si>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</si>
  <si>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</si>
  <si>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</si>
  <si>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</si>
  <si>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</si>
  <si>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</si>
  <si>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</si>
  <si>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</si>
  <si>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</si>
  <si>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</si>
  <si>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</si>
  <si>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</si>
  <si>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</si>
  <si>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</si>
  <si>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</si>
  <si>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</si>
  <si>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</si>
  <si>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</si>
  <si>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</si>
  <si>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</si>
  <si>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</si>
  <si>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</si>
  <si>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</si>
  <si>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</si>
  <si>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</si>
  <si>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</si>
  <si>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</si>
  <si>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</si>
  <si>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</si>
  <si>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</si>
  <si>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</si>
  <si>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</si>
  <si>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</si>
  <si>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</si>
  <si>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</si>
  <si>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</si>
  <si>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</si>
  <si>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</si>
  <si>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</si>
  <si>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</si>
  <si>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</si>
  <si>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</si>
  <si>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</si>
  <si>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</si>
  <si>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</si>
  <si>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</si>
  <si>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</si>
  <si>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</si>
  <si>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</si>
  <si>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</si>
  <si>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</si>
  <si>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</si>
  <si>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</si>
  <si>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</si>
  <si>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</si>
  <si>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</si>
  <si>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</si>
  <si>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</si>
  <si>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</si>
  <si>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</si>
  <si>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</si>
  <si>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</si>
  <si>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</si>
  <si>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</si>
  <si>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</si>
  <si>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</si>
  <si>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</si>
  <si>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</si>
  <si>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</si>
  <si>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</si>
  <si>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</si>
  <si>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</si>
  <si>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</si>
  <si>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</si>
  <si>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</si>
  <si>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</si>
  <si>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</si>
  <si>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</si>
  <si>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</si>
  <si>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</si>
  <si>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</si>
  <si>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</si>
  <si>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</si>
  <si>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</si>
  <si>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</si>
  <si>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</si>
  <si>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</si>
  <si>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</si>
  <si>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</si>
  <si>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</si>
  <si>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</si>
  <si>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</si>
  <si>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</si>
  <si>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</si>
  <si>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</si>
  <si>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</si>
  <si>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</si>
  <si>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</si>
  <si>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</si>
  <si>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</si>
  <si>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</si>
  <si>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</si>
  <si>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</si>
  <si>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</si>
  <si>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</si>
  <si>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</si>
  <si>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</si>
  <si>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</si>
  <si>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</si>
  <si>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</si>
  <si>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</si>
  <si>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</si>
  <si>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</si>
  <si>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</si>
  <si>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</si>
  <si>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</si>
  <si>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</si>
  <si>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</si>
  <si>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</si>
  <si>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</si>
  <si>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</si>
  <si>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</si>
  <si>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</si>
  <si>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</si>
  <si>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</si>
  <si>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</si>
  <si>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</si>
  <si>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</si>
  <si>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</si>
  <si>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</si>
  <si>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</si>
  <si>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</si>
  <si>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</si>
  <si>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</si>
  <si>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</si>
  <si>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</si>
  <si>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</si>
  <si>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</si>
  <si>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</si>
  <si>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</si>
  <si>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</si>
  <si>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</si>
  <si>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</si>
  <si>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</si>
  <si>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</si>
  <si>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</si>
  <si>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</si>
  <si>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</si>
  <si>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</si>
  <si>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</si>
  <si>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</si>
  <si>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</si>
  <si>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</si>
  <si>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</si>
  <si>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</si>
  <si>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</si>
  <si>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</si>
  <si>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</si>
  <si>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</si>
  <si>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</si>
  <si>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</si>
  <si>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</si>
  <si>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</si>
  <si>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</si>
  <si>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</si>
  <si>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</si>
  <si>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</si>
  <si>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</si>
  <si>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</si>
  <si>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</si>
  <si>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</si>
  <si>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</si>
  <si>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</si>
  <si>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</si>
  <si>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</si>
  <si>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</si>
  <si>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</si>
  <si>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</si>
  <si>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</si>
  <si>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</si>
  <si>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</si>
  <si>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</si>
  <si>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</si>
  <si>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</si>
  <si>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</si>
  <si>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</si>
  <si>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</si>
  <si>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</si>
  <si>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</si>
  <si>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</si>
  <si>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</si>
  <si>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</si>
  <si>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</si>
  <si>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</si>
  <si>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</si>
  <si>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</si>
  <si>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</si>
  <si>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</si>
  <si>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</si>
  <si>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</si>
  <si>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</si>
  <si>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</si>
  <si>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</si>
  <si>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</si>
  <si>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</si>
  <si>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</si>
  <si>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</si>
  <si>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</si>
  <si>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</si>
  <si>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</si>
  <si>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</si>
  <si>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</si>
  <si>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</si>
  <si>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</si>
  <si>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</si>
  <si>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</si>
  <si>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</si>
  <si>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</si>
  <si>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</si>
  <si>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</si>
  <si>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</si>
  <si>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</si>
  <si>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</si>
  <si>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</si>
  <si>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</si>
  <si>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</si>
  <si>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</si>
  <si>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</si>
  <si>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</si>
  <si>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</si>
  <si>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</si>
  <si>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</si>
  <si>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</si>
  <si>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</si>
  <si>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</si>
  <si>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</si>
  <si>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</si>
  <si>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</si>
  <si>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</si>
  <si>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</si>
  <si>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</si>
  <si>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</si>
  <si>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</si>
  <si>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</si>
  <si>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</si>
  <si>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</si>
  <si>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</si>
  <si>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</si>
  <si>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</si>
  <si>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</si>
  <si>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</si>
  <si>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</si>
  <si>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</si>
  <si>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</si>
  <si>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</si>
  <si>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</si>
  <si>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</si>
  <si>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</si>
  <si>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</si>
  <si>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</si>
  <si>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</si>
  <si>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</si>
  <si>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</si>
  <si>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</si>
  <si>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</si>
  <si>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</si>
  <si>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</si>
  <si>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</si>
  <si>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</si>
  <si>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</si>
  <si>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</si>
  <si>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</si>
  <si>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</si>
  <si>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</si>
  <si>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</si>
  <si>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</si>
  <si>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</si>
  <si>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</si>
  <si>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</si>
  <si>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</si>
  <si>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</si>
  <si>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</si>
  <si>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</si>
  <si>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</si>
  <si>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</si>
  <si>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</si>
  <si>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</si>
  <si>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</si>
  <si>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</si>
  <si>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</si>
  <si>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</si>
  <si>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</si>
  <si>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</si>
  <si>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</si>
  <si>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</si>
  <si>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</si>
  <si>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</si>
  <si>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</si>
  <si>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</si>
  <si>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</si>
  <si>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</si>
  <si>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</si>
  <si>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</si>
  <si>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</si>
  <si>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</si>
  <si>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</si>
  <si>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</si>
  <si>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</si>
  <si>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</si>
  <si>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</si>
  <si>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</si>
  <si>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</si>
  <si>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</si>
  <si>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</si>
  <si>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</si>
  <si>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</si>
  <si>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</si>
  <si>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</si>
  <si>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</si>
  <si>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</si>
  <si>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</si>
  <si>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</si>
  <si>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</si>
  <si>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</si>
  <si>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</si>
  <si>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</si>
  <si>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</si>
  <si>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</si>
  <si>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</si>
  <si>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</si>
  <si>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</si>
  <si>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</si>
  <si>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</si>
  <si>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</si>
  <si>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</si>
  <si>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</si>
  <si>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</si>
  <si>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</si>
  <si>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</si>
  <si>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</si>
  <si>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</si>
  <si>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</si>
  <si>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</si>
  <si>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</si>
  <si>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</si>
  <si>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</si>
  <si>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</si>
  <si>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</si>
  <si>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</si>
  <si>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</si>
  <si>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</si>
  <si>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</si>
  <si>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</si>
  <si>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</si>
  <si>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</si>
  <si>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</si>
  <si>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</si>
  <si>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</si>
  <si>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</si>
  <si>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</si>
  <si>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</si>
  <si>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</si>
  <si>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</si>
  <si>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</si>
  <si>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</si>
  <si>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</si>
  <si>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</si>
  <si>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</si>
  <si>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</si>
  <si>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</si>
  <si>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</si>
  <si>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</si>
  <si>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</si>
  <si>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</si>
  <si>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</si>
  <si>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</si>
  <si>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</si>
  <si>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</si>
  <si>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</si>
  <si>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</si>
  <si>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</si>
  <si>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</si>
  <si>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</si>
  <si>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</si>
  <si>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</si>
  <si>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</si>
  <si>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</si>
  <si>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</si>
  <si>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</si>
  <si>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</si>
  <si>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</si>
  <si>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</si>
  <si>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</si>
  <si>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</si>
  <si>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</si>
  <si>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</si>
  <si>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</si>
  <si>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</si>
  <si>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</si>
  <si>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</si>
  <si>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</si>
  <si>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</si>
  <si>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</si>
  <si>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</si>
  <si>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</si>
  <si>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</si>
  <si>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</si>
  <si>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</si>
  <si>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</si>
  <si>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</si>
  <si>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</si>
  <si>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</si>
  <si>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</si>
  <si>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</si>
  <si>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</si>
  <si>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</si>
  <si>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</si>
  <si>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</si>
  <si>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</si>
  <si>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</si>
  <si>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</si>
  <si>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</si>
  <si>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</si>
  <si>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</si>
  <si>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</si>
  <si>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</si>
  <si>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</si>
  <si>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</si>
  <si>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</si>
  <si>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</si>
  <si>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</si>
  <si>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</si>
  <si>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</si>
  <si>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</si>
  <si>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</si>
  <si>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</si>
  <si>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</si>
  <si>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</si>
  <si>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</si>
  <si>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</si>
  <si>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</si>
  <si>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</si>
  <si>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</si>
  <si>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</si>
  <si>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</si>
  <si>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</si>
  <si>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</si>
  <si>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</si>
  <si>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</si>
  <si>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</si>
  <si>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</si>
  <si>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</si>
  <si>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</si>
  <si>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</si>
  <si>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</si>
  <si>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</si>
  <si>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</si>
  <si>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</si>
  <si>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</si>
  <si>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</si>
  <si>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</si>
  <si>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</si>
  <si>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</si>
  <si>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</si>
  <si>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</si>
  <si>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</si>
  <si>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</si>
  <si>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</si>
  <si>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</si>
  <si>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</si>
  <si>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</si>
  <si>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</si>
  <si>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</si>
  <si>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</si>
  <si>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</si>
  <si>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</si>
  <si>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</si>
  <si>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</si>
  <si>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</si>
  <si>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</si>
  <si>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</si>
  <si>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</si>
  <si>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</si>
  <si>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</si>
  <si>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</si>
  <si>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</si>
  <si>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</si>
  <si>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</si>
  <si>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</si>
  <si>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</si>
  <si>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</si>
  <si>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</si>
  <si>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</si>
  <si>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</si>
  <si>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</si>
  <si>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</si>
  <si>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</si>
  <si>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</si>
  <si>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</si>
  <si>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</si>
  <si>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</si>
  <si>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</si>
  <si>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</si>
  <si>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</si>
  <si>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</si>
  <si>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</si>
  <si>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</si>
  <si>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</si>
  <si>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</si>
  <si>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</si>
  <si>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</si>
  <si>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</si>
  <si>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</si>
  <si>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</si>
  <si>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</si>
  <si>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</si>
  <si>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</si>
  <si>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</si>
  <si>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</si>
  <si>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</si>
  <si>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</si>
  <si>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</si>
  <si>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</si>
  <si>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</si>
  <si>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</si>
  <si>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</si>
  <si>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</si>
  <si>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</si>
  <si>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</si>
  <si>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</si>
  <si>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</si>
  <si>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</si>
  <si>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</si>
  <si>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</si>
  <si>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</si>
  <si>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</si>
  <si>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</si>
  <si>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</si>
  <si>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</si>
  <si>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</si>
  <si>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</si>
  <si>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</si>
  <si>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</si>
  <si>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</si>
  <si>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</si>
  <si>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</si>
  <si>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</si>
  <si>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</si>
  <si>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</si>
  <si>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</si>
  <si>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</si>
  <si>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</si>
  <si>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</si>
  <si>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</si>
  <si>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</si>
  <si>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</si>
  <si>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</si>
  <si>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</si>
  <si>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</si>
  <si>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</si>
  <si>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</si>
  <si>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</si>
  <si>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</si>
  <si>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</si>
  <si>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</si>
  <si>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</si>
  <si>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</si>
  <si>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</si>
  <si>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</si>
  <si>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</si>
  <si>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</si>
  <si>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</si>
  <si>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</si>
  <si>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</si>
  <si>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</si>
  <si>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</si>
  <si>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</si>
  <si>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</si>
  <si>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</si>
  <si>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</si>
  <si>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</si>
  <si>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</si>
  <si>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</si>
  <si>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</si>
  <si>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</si>
  <si>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</si>
  <si>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</si>
  <si>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</si>
  <si>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</si>
  <si>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</si>
  <si>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</si>
  <si>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</si>
  <si>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</si>
  <si>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</si>
  <si>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</si>
  <si>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</si>
  <si>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</si>
  <si>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</si>
  <si>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</si>
  <si>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</si>
  <si>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</si>
  <si>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</si>
  <si>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</si>
  <si>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</si>
  <si>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</si>
  <si>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</si>
  <si>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</si>
  <si>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</si>
  <si>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</si>
  <si>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</si>
  <si>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</si>
  <si>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</si>
  <si>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</si>
  <si>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</si>
  <si>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</si>
  <si>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</si>
  <si>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</si>
  <si>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</si>
  <si>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</si>
  <si>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</si>
  <si>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</si>
  <si>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</si>
  <si>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</si>
  <si>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</si>
  <si>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</si>
  <si>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</si>
  <si>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</si>
  <si>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</si>
  <si>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</si>
  <si>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</si>
  <si>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</si>
  <si>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</si>
  <si>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</si>
  <si>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</si>
  <si>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</si>
  <si>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</si>
  <si>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</si>
  <si>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</si>
  <si>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</si>
  <si>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</si>
  <si>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</si>
  <si>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</si>
  <si>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</si>
  <si>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</si>
  <si>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</si>
  <si>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</si>
  <si>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</si>
  <si>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</si>
  <si>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</si>
  <si>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</si>
  <si>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</si>
  <si>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</si>
  <si>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</si>
  <si>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</si>
  <si>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</si>
  <si>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</si>
  <si>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</si>
  <si>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</si>
  <si>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</si>
  <si>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</si>
  <si>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</si>
  <si>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</si>
  <si>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</si>
  <si>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</si>
  <si>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</si>
  <si>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</si>
  <si>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</si>
  <si>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</si>
  <si>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</si>
  <si>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</si>
  <si>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</si>
  <si>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</si>
  <si>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</si>
  <si>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</si>
  <si>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</si>
  <si>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</si>
  <si>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</si>
  <si>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</si>
  <si>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</si>
  <si>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</si>
  <si>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</si>
  <si>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</si>
  <si>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</si>
  <si>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</si>
  <si>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</si>
  <si>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</si>
  <si>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</si>
  <si>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</si>
  <si>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</si>
  <si>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</si>
  <si>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</si>
  <si>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</si>
  <si>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</si>
  <si>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</si>
  <si>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</si>
  <si>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</si>
  <si>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</si>
  <si>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</si>
  <si>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</si>
  <si>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</si>
  <si>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</si>
  <si>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</si>
  <si>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</si>
  <si>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</si>
  <si>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</si>
  <si>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</si>
  <si>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</si>
  <si>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</si>
  <si>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</si>
  <si>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</si>
  <si>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</si>
  <si>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</si>
  <si>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</si>
  <si>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</si>
  <si>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</si>
  <si>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</si>
  <si>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</si>
  <si>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</si>
  <si>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</si>
  <si>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</si>
  <si>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</si>
  <si>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</si>
  <si>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</si>
  <si>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</si>
  <si>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</si>
  <si>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</si>
  <si>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</si>
  <si>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</si>
  <si>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</si>
  <si>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</si>
  <si>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</si>
  <si>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</si>
  <si>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</si>
  <si>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</si>
  <si>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</si>
  <si>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</si>
  <si>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</si>
  <si>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</si>
  <si>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</si>
  <si>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</si>
  <si>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</si>
  <si>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</si>
  <si>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</si>
  <si>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</si>
  <si>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</si>
  <si>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</si>
  <si>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</si>
  <si>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</si>
  <si>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</si>
  <si>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</si>
  <si>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</si>
  <si>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</si>
  <si>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</si>
  <si>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</si>
  <si>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</si>
  <si>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</si>
  <si>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</si>
  <si>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</si>
  <si>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</si>
  <si>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</si>
  <si>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</si>
  <si>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</si>
  <si>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</si>
  <si>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</si>
  <si>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</si>
  <si>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</si>
  <si>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</si>
  <si>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</si>
  <si>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</si>
  <si>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</si>
  <si>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</si>
  <si>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</si>
  <si>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</si>
  <si>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</si>
  <si>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</si>
  <si>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</si>
  <si>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</si>
  <si>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</si>
  <si>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</si>
  <si>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</si>
  <si>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</si>
  <si>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</si>
  <si>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</si>
  <si>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</si>
  <si>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</si>
  <si>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</si>
  <si>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</si>
  <si>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</si>
  <si>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</si>
  <si>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</si>
  <si>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</si>
  <si>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</si>
  <si>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</si>
  <si>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</si>
  <si>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</si>
  <si>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</si>
  <si>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</si>
  <si>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</si>
  <si>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</si>
  <si>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</si>
  <si>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</si>
  <si>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</si>
  <si>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</si>
  <si>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</si>
  <si>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</si>
  <si>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</si>
  <si>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</si>
  <si>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</si>
  <si>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</si>
  <si>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</si>
  <si>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</si>
  <si>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</si>
  <si>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</si>
  <si>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</si>
  <si>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</si>
  <si>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</si>
  <si>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</si>
  <si>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</si>
  <si>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</si>
  <si>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</si>
  <si>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</si>
  <si>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</si>
  <si>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</si>
  <si>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</si>
  <si>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</si>
  <si>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</si>
  <si>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</si>
  <si>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</si>
  <si>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</si>
  <si>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</si>
  <si>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</si>
  <si>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</si>
  <si>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</si>
  <si>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</si>
  <si>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</si>
  <si>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</si>
  <si>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</si>
  <si>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</si>
  <si>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</si>
  <si>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</si>
  <si>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</si>
  <si>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</si>
  <si>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</si>
  <si>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</si>
  <si>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</si>
  <si>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</si>
  <si>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</si>
  <si>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</si>
  <si>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</si>
  <si>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</si>
  <si>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</si>
  <si>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</si>
  <si>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</si>
  <si>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</si>
  <si>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</si>
  <si>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</si>
  <si>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</si>
  <si>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</si>
  <si>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</si>
  <si>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</si>
  <si>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</si>
  <si>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</si>
  <si>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</si>
  <si>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</si>
  <si>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</si>
  <si>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</si>
  <si>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</si>
  <si>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</si>
  <si>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</si>
  <si>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</si>
  <si>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</si>
  <si>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</si>
  <si>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</si>
  <si>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</si>
  <si>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</si>
  <si>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</si>
  <si>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</si>
  <si>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</si>
  <si>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</si>
  <si>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</si>
  <si>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</si>
  <si>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</si>
  <si>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</si>
  <si>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</si>
  <si>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</si>
  <si>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</si>
  <si>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</si>
  <si>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</si>
  <si>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</si>
  <si>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</si>
  <si>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</si>
  <si>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</si>
  <si>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</si>
  <si>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</si>
  <si>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</si>
  <si>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</si>
  <si>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</si>
  <si>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</si>
  <si>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</si>
  <si>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</si>
  <si>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</si>
  <si>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</si>
  <si>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</si>
  <si>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</si>
  <si>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</si>
  <si>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</si>
  <si>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</si>
  <si>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</si>
  <si>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</si>
  <si>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</si>
  <si>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</si>
  <si>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</si>
  <si>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</si>
  <si>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</si>
  <si>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</si>
  <si>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</si>
  <si>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</si>
  <si>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</si>
  <si>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</si>
  <si>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</si>
  <si>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</si>
  <si>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</si>
  <si>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</si>
  <si>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</si>
  <si>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</si>
  <si>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</si>
  <si>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</si>
  <si>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</si>
  <si>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</si>
  <si>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</si>
  <si>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</si>
  <si>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</si>
  <si>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</si>
  <si>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</si>
  <si>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</si>
  <si>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</si>
  <si>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</si>
  <si>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</si>
  <si>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</si>
  <si>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</si>
  <si>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</si>
  <si>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</si>
  <si>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</si>
  <si>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</si>
  <si>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</si>
  <si>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</si>
  <si>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</si>
  <si>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</si>
  <si>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</si>
  <si>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</si>
  <si>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</si>
  <si>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</si>
  <si>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</si>
  <si>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</si>
  <si>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</si>
  <si>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</si>
  <si>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</si>
  <si>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</si>
  <si>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</si>
  <si>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</si>
  <si>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</si>
  <si>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</si>
  <si>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</si>
  <si>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</si>
  <si>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</si>
  <si>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</si>
  <si>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</si>
  <si>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</si>
  <si>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</si>
  <si>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</si>
  <si>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</si>
  <si>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</si>
  <si>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</si>
  <si>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</si>
  <si>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</si>
  <si>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</si>
  <si>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</si>
  <si>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</si>
  <si>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</si>
  <si>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</si>
  <si>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</si>
  <si>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</si>
  <si>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</si>
  <si>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</si>
  <si>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</si>
  <si>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</si>
  <si>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</si>
  <si>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</si>
  <si>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</si>
  <si>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</si>
  <si>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</si>
  <si>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</si>
  <si>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</si>
  <si>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</si>
  <si>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</si>
  <si>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</si>
  <si>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</si>
  <si>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</si>
  <si>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</si>
  <si>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</si>
  <si>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</si>
  <si>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</si>
  <si>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</si>
  <si>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</si>
  <si>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</si>
  <si>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</si>
  <si>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</si>
  <si>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</si>
  <si>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</si>
  <si>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</si>
  <si>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</si>
  <si>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</si>
  <si>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</si>
  <si>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</si>
  <si>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</si>
  <si>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</si>
  <si>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</si>
  <si>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</si>
  <si>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</si>
  <si>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</si>
  <si>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</si>
  <si>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</si>
  <si>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</si>
  <si>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</si>
  <si>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</si>
  <si>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</si>
  <si>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</si>
  <si>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</si>
  <si>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</si>
  <si>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</si>
  <si>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</si>
  <si>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</si>
  <si>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</si>
  <si>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</si>
  <si>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</si>
  <si>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</si>
  <si>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</si>
  <si>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</si>
  <si>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</si>
  <si>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</si>
  <si>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</si>
  <si>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</si>
  <si>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</si>
  <si>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</si>
  <si>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</si>
  <si>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</si>
  <si>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</si>
  <si>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</si>
  <si>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</si>
  <si>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</si>
  <si>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</si>
  <si>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</si>
  <si>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</si>
  <si>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</si>
  <si>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</si>
  <si>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</si>
  <si>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</si>
  <si>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</si>
  <si>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</si>
  <si>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</si>
  <si>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</si>
  <si>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</si>
  <si>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</si>
  <si>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</si>
  <si>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</si>
  <si>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</si>
  <si>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</si>
  <si>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</si>
  <si>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</si>
  <si>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</si>
  <si>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</si>
  <si>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</si>
  <si>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</si>
  <si>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</si>
  <si>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</si>
  <si>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</si>
  <si>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</si>
  <si>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</si>
  <si>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</si>
  <si>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</si>
  <si>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</si>
  <si>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</si>
  <si>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</si>
  <si>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</si>
  <si>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</si>
  <si>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</si>
  <si>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</si>
  <si>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</si>
  <si>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</si>
  <si>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</si>
  <si>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</si>
  <si>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</si>
  <si>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</si>
  <si>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</si>
  <si>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</si>
  <si>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</si>
  <si>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</si>
  <si>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</si>
  <si>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</si>
  <si>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</si>
  <si>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</si>
  <si>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</si>
  <si>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</si>
  <si>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</si>
  <si>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</si>
  <si>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</si>
  <si>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</si>
  <si>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</si>
  <si>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</si>
  <si>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</si>
  <si>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</si>
  <si>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</si>
  <si>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</si>
  <si>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</si>
  <si>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</si>
  <si>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</si>
  <si>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</si>
  <si>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</si>
  <si>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</si>
  <si>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</si>
  <si>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</si>
  <si>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</si>
  <si>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</si>
  <si>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</si>
  <si>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</si>
  <si>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</si>
  <si>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</si>
  <si>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</si>
  <si>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</si>
  <si>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</si>
  <si>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</si>
  <si>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</si>
  <si>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</si>
  <si>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</si>
  <si>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</si>
  <si>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</si>
  <si>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</si>
  <si>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</si>
  <si>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</si>
  <si>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</si>
  <si>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</si>
  <si>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</si>
  <si>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</si>
  <si>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</si>
  <si>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</si>
  <si>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</si>
  <si>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</si>
  <si>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</si>
  <si>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</si>
  <si>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</si>
  <si>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</si>
  <si>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</si>
  <si>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</si>
  <si>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</si>
  <si>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</si>
  <si>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</si>
  <si>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</si>
  <si>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</si>
  <si>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</si>
  <si>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</si>
  <si>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</si>
  <si>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</si>
  <si>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</si>
  <si>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</si>
  <si>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</si>
  <si>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</si>
  <si>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</si>
  <si>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</si>
  <si>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</si>
  <si>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</si>
  <si>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</si>
  <si>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</si>
  <si>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</si>
  <si>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</si>
  <si>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</si>
  <si>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</si>
  <si>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</si>
  <si>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</si>
  <si>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</si>
  <si>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</si>
  <si>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</si>
  <si>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</si>
  <si>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</si>
  <si>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</si>
  <si>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</si>
  <si>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</si>
  <si>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</si>
  <si>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</si>
  <si>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</si>
  <si>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</si>
  <si>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</si>
  <si>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</si>
  <si>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</si>
  <si>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</si>
  <si>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</si>
  <si>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</si>
  <si>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</si>
  <si>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</si>
  <si>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</si>
  <si>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</si>
  <si>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</si>
  <si>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</si>
  <si>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</si>
  <si>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</si>
  <si>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</si>
  <si>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</si>
  <si>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</si>
  <si>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</si>
  <si>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</si>
  <si>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</si>
  <si>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</si>
  <si>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</si>
  <si>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</si>
  <si>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</si>
  <si>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</si>
  <si>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</si>
  <si>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</si>
  <si>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</si>
  <si>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</si>
  <si>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</si>
  <si>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</si>
  <si>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</si>
  <si>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</si>
  <si>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</si>
  <si>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</si>
  <si>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</si>
  <si>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</si>
  <si>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</si>
  <si>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</si>
  <si>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</si>
  <si>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</si>
  <si>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</si>
  <si>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</si>
  <si>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</si>
  <si>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</si>
  <si>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</si>
  <si>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</si>
  <si>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</si>
  <si>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</si>
  <si>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</si>
  <si>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</si>
  <si>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</si>
  <si>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</si>
  <si>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</si>
  <si>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</si>
  <si>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</si>
  <si>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</si>
  <si>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</si>
  <si>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</si>
  <si>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</si>
  <si>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</si>
  <si>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</si>
  <si>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</si>
  <si>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</si>
  <si>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</si>
  <si>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</si>
  <si>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</si>
  <si>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</si>
  <si>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</si>
  <si>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</si>
  <si>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</si>
  <si>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</si>
  <si>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</si>
  <si>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</si>
  <si>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</si>
  <si>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</si>
  <si>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</si>
  <si>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</si>
  <si>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</si>
  <si>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</si>
  <si>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</si>
  <si>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</si>
  <si>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</si>
  <si>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</si>
  <si>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</si>
  <si>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</si>
  <si>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</si>
  <si>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</si>
  <si>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</si>
  <si>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</si>
  <si>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</si>
  <si>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</si>
  <si>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</si>
  <si>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</si>
  <si>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</si>
  <si>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</si>
  <si>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</si>
  <si>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</si>
  <si>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</si>
  <si>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</si>
  <si>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</si>
  <si>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</si>
  <si>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</si>
  <si>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</si>
  <si>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</si>
  <si>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</si>
  <si>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</si>
  <si>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</si>
  <si>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</si>
  <si>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</si>
  <si>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</si>
  <si>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</si>
  <si>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</si>
  <si>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</si>
  <si>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</si>
  <si>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</si>
  <si>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</si>
  <si>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</si>
  <si>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</si>
  <si>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</si>
  <si>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</si>
  <si>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</si>
  <si>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</si>
  <si>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</si>
  <si>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</si>
  <si>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</si>
  <si>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</si>
  <si>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</si>
  <si>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</si>
  <si>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</si>
  <si>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</si>
  <si>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</si>
  <si>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</si>
  <si>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</si>
  <si>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</si>
  <si>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</si>
  <si>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</si>
  <si>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</si>
  <si>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</si>
  <si>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</si>
  <si>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</si>
  <si>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</si>
  <si>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</si>
  <si>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</si>
  <si>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</si>
  <si>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</si>
  <si>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</si>
  <si>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</si>
  <si>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</si>
  <si>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</si>
  <si>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</si>
  <si>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</si>
  <si>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</si>
  <si>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</si>
  <si>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</si>
  <si>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</si>
  <si>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</si>
  <si>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</si>
  <si>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</si>
  <si>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</si>
  <si>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</si>
  <si>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</si>
  <si>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</si>
  <si>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</si>
  <si>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</si>
  <si>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</si>
  <si>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</si>
  <si>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</si>
  <si>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</si>
  <si>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</si>
  <si>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</si>
  <si>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</si>
  <si>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</si>
  <si>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</si>
  <si>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</si>
  <si>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</si>
  <si>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</si>
  <si>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</si>
  <si>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</si>
  <si>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</si>
  <si>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</si>
  <si>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</si>
  <si>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</si>
  <si>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</si>
  <si>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</si>
  <si>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</si>
  <si>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</si>
  <si>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</si>
  <si>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</si>
  <si>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</si>
  <si>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</si>
  <si>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</si>
  <si>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</si>
  <si>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</si>
  <si>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</si>
  <si>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</si>
  <si>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</si>
  <si>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</si>
  <si>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</si>
  <si>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</si>
  <si>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</si>
  <si>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</si>
  <si>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</si>
  <si>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</si>
  <si>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</si>
  <si>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</si>
  <si>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</si>
  <si>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</si>
  <si>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</si>
  <si>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</si>
  <si>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</si>
  <si>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</si>
  <si>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</si>
  <si>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</si>
  <si>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</si>
  <si>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</si>
  <si>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</si>
  <si>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</si>
  <si>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</si>
  <si>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</si>
  <si>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</si>
  <si>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</si>
  <si>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</si>
  <si>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</si>
  <si>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</si>
  <si>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</si>
  <si>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</si>
  <si>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</si>
  <si>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</si>
  <si>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</si>
  <si>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</si>
  <si>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</si>
  <si>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</si>
  <si>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</si>
  <si>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</si>
  <si>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</si>
  <si>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</si>
  <si>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</si>
  <si>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</si>
  <si>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</si>
  <si>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</si>
  <si>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</si>
  <si>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</si>
  <si>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</si>
  <si>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</si>
  <si>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</si>
  <si>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</si>
  <si>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</si>
  <si>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</si>
  <si>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</si>
  <si>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</si>
  <si>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</si>
  <si>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</si>
  <si>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</si>
  <si>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</si>
  <si>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</si>
  <si>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</si>
  <si>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</si>
  <si>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</si>
  <si>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</si>
  <si>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</si>
  <si>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</si>
  <si>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</si>
  <si>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</si>
  <si>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</si>
  <si>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</si>
  <si>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</si>
  <si>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</si>
  <si>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</si>
  <si>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</si>
  <si>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</si>
  <si>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</si>
  <si>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</si>
  <si>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</si>
  <si>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</si>
  <si>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</si>
  <si>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</si>
  <si>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</si>
  <si>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</si>
  <si>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</si>
  <si>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</si>
  <si>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</si>
  <si>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</si>
  <si>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</si>
  <si>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</si>
  <si>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</si>
  <si>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</si>
  <si>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</si>
  <si>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</si>
  <si>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</si>
  <si>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</si>
  <si>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</si>
  <si>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</si>
  <si>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</si>
  <si>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</si>
  <si>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</si>
  <si>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</si>
  <si>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</si>
  <si>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</si>
  <si>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</si>
  <si>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</si>
  <si>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</si>
  <si>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</si>
  <si>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</si>
  <si>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</si>
  <si>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</si>
  <si>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</si>
  <si>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</si>
  <si>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</si>
  <si>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</si>
  <si>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</si>
  <si>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</si>
  <si>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</si>
  <si>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</si>
  <si>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</si>
  <si>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</si>
  <si>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</si>
  <si>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</si>
  <si>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</si>
  <si>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</si>
  <si>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</si>
  <si>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</si>
  <si>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</si>
  <si>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</si>
  <si>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</si>
  <si>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</si>
  <si>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</si>
  <si>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</si>
  <si>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</si>
  <si>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</si>
  <si>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</si>
  <si>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</si>
  <si>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</si>
  <si>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</si>
  <si>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</si>
  <si>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</si>
  <si>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</si>
  <si>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</si>
  <si>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</si>
  <si>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</si>
  <si>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</si>
  <si>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</si>
  <si>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</si>
  <si>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</si>
  <si>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</si>
  <si>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</si>
  <si>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</si>
  <si>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</si>
  <si>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</si>
  <si>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</si>
  <si>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</si>
  <si>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</si>
  <si>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</si>
  <si>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</si>
  <si>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</si>
  <si>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</si>
  <si>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</si>
  <si>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</si>
  <si>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</si>
  <si>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</si>
  <si>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</si>
  <si>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</si>
  <si>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</si>
  <si>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</si>
  <si>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</si>
  <si>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</si>
  <si>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</si>
  <si>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</si>
  <si>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</si>
  <si>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</si>
  <si>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</si>
  <si>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</si>
  <si>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</si>
  <si>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</si>
  <si>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</si>
  <si>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</si>
  <si>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</si>
  <si>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</si>
  <si>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</si>
  <si>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</si>
  <si>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</si>
  <si>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</si>
  <si>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</si>
  <si>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</si>
  <si>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</si>
  <si>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</si>
  <si>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</si>
  <si>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</si>
  <si>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</si>
  <si>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</si>
  <si>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</si>
  <si>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</si>
  <si>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</si>
  <si>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</si>
  <si>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</si>
  <si>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</si>
  <si>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</si>
  <si>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</si>
  <si>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</si>
  <si>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</si>
  <si>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</si>
  <si>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</si>
  <si>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</si>
  <si>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</si>
  <si>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</si>
  <si>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</si>
  <si>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</si>
  <si>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</si>
  <si>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</si>
  <si>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</si>
  <si>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</si>
  <si>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</si>
  <si>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</si>
  <si>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</si>
  <si>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</si>
  <si>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</si>
  <si>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</si>
  <si>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</si>
  <si>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</si>
  <si>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</si>
  <si>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</si>
  <si>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</si>
  <si>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</si>
  <si>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</si>
  <si>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</si>
  <si>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</si>
  <si>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</si>
  <si>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</si>
  <si>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</si>
  <si>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</si>
  <si>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</si>
  <si>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</si>
  <si>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</si>
  <si>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</si>
  <si>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</si>
  <si>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</si>
  <si>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</si>
  <si>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</si>
  <si>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</si>
  <si>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</si>
  <si>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</si>
  <si>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</si>
  <si>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</si>
  <si>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</si>
  <si>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</si>
  <si>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</si>
  <si>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</si>
  <si>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</si>
  <si>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</si>
  <si>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</si>
  <si>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</si>
  <si>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</si>
  <si>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</si>
  <si>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</si>
  <si>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</si>
  <si>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</si>
  <si>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</si>
  <si>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</si>
  <si>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</si>
  <si>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</si>
  <si>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</si>
  <si>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</si>
  <si>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</si>
  <si>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</si>
  <si>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</si>
  <si>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</si>
  <si>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</si>
  <si>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</si>
  <si>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</si>
  <si>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</si>
  <si>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</si>
  <si>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</si>
  <si>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</si>
  <si>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</si>
  <si>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</si>
  <si>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</si>
  <si>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</si>
  <si>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</si>
  <si>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</si>
  <si>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</si>
  <si>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</si>
  <si>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</si>
  <si>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</si>
  <si>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</si>
  <si>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</si>
  <si>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</si>
  <si>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</si>
  <si>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</si>
  <si>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</si>
  <si>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</si>
  <si>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</si>
  <si>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</si>
  <si>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</si>
  <si>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</si>
  <si>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</si>
  <si>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</si>
  <si>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</si>
  <si>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</si>
  <si>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</si>
  <si>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</si>
  <si>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</si>
  <si>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</si>
  <si>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</si>
  <si>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</si>
  <si>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</si>
  <si>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</si>
  <si>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</si>
  <si>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</si>
  <si>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</si>
  <si>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</si>
  <si>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</si>
  <si>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</si>
  <si>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</si>
  <si>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</si>
  <si>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</si>
  <si>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</si>
  <si>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</si>
  <si>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</si>
  <si>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</si>
  <si>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</si>
  <si>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</si>
  <si>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</si>
  <si>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</si>
  <si>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</si>
  <si>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</si>
  <si>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</si>
  <si>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</si>
  <si>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</si>
  <si>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</si>
  <si>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</si>
  <si>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</si>
  <si>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</si>
  <si>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</si>
  <si>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</si>
  <si>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</si>
  <si>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</si>
  <si>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</si>
  <si>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</si>
  <si>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</si>
  <si>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</si>
  <si>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</si>
  <si>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</si>
  <si>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</si>
  <si>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</si>
  <si>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</si>
  <si>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</si>
  <si>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</si>
  <si>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</si>
  <si>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</si>
  <si>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</si>
  <si>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</si>
  <si>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</si>
  <si>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</si>
  <si>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</si>
  <si>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</si>
  <si>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</si>
  <si>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</si>
  <si>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</si>
  <si>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</si>
  <si>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</si>
  <si>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</si>
  <si>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</si>
  <si>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</si>
  <si>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</si>
  <si>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</si>
  <si>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</si>
  <si>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</si>
  <si>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</si>
  <si>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</si>
  <si>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</si>
  <si>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</si>
  <si>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</si>
  <si>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</si>
  <si>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</si>
  <si>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</si>
  <si>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</si>
  <si>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</si>
  <si>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</si>
  <si>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</si>
  <si>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</si>
  <si>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</si>
  <si>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</si>
  <si>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</si>
  <si>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</si>
  <si>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</si>
  <si>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</si>
  <si>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</si>
  <si>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</si>
  <si>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</si>
  <si>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</si>
  <si>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</si>
  <si>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</si>
  <si>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</si>
  <si>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</si>
  <si>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</si>
  <si>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</si>
  <si>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</si>
  <si>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</si>
  <si>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</si>
  <si>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</si>
  <si>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</si>
  <si>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</si>
  <si>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</si>
  <si>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</si>
  <si>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</si>
  <si>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</si>
  <si>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</si>
  <si>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</si>
  <si>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</si>
  <si>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</si>
  <si>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</si>
  <si>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</si>
  <si>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</si>
  <si>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</si>
  <si>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</si>
  <si>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</si>
  <si>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</si>
  <si>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</si>
  <si>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</si>
  <si>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</si>
  <si>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</si>
  <si>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</si>
  <si>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</si>
  <si>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</si>
  <si>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</si>
  <si>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</si>
  <si>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</si>
  <si>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</si>
  <si>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</si>
  <si>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</si>
  <si>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</si>
  <si>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</si>
  <si>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</si>
  <si>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</si>
  <si>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</si>
  <si>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</si>
  <si>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</si>
  <si>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</si>
  <si>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</si>
  <si>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</si>
  <si>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</si>
  <si>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</si>
  <si>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</si>
  <si>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</si>
  <si>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</si>
  <si>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</si>
  <si>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</si>
  <si>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</si>
  <si>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</si>
  <si>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</si>
  <si>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</si>
  <si>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</si>
  <si>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</si>
  <si>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</si>
  <si>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</si>
  <si>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</si>
  <si>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</si>
  <si>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</si>
  <si>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</si>
  <si>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</si>
  <si>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</si>
  <si>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</si>
  <si>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</si>
  <si>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</si>
  <si>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</si>
  <si>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</si>
  <si>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</si>
  <si>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</si>
  <si>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</si>
  <si>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</si>
  <si>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</si>
  <si>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</si>
  <si>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</si>
  <si>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</si>
  <si>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</si>
  <si>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</si>
  <si>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</si>
  <si>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</si>
  <si>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</si>
  <si>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</si>
  <si>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</si>
  <si>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</si>
  <si>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</si>
  <si>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</si>
  <si>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</si>
  <si>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</si>
  <si>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</si>
  <si>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</si>
  <si>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</si>
  <si>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</si>
  <si>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</si>
  <si>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</si>
  <si>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</si>
  <si>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</si>
  <si>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</si>
  <si>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</si>
  <si>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</si>
  <si>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</si>
  <si>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</si>
  <si>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</si>
  <si>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</si>
  <si>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</si>
  <si>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</si>
  <si>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</si>
  <si>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</si>
  <si>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</si>
  <si>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</si>
  <si>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</si>
  <si>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</si>
  <si>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</si>
  <si>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</si>
  <si>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</si>
  <si>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</si>
  <si>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</si>
  <si>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</si>
  <si>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</si>
  <si>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</si>
  <si>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</si>
  <si>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</si>
  <si>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</si>
  <si>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</si>
  <si>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</si>
  <si>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</si>
  <si>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</si>
  <si>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</si>
  <si>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</si>
  <si>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</si>
  <si>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</si>
  <si>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</si>
  <si>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</si>
  <si>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</si>
  <si>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</si>
  <si>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</si>
  <si>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</si>
  <si>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</si>
  <si>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</si>
  <si>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</si>
  <si>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</si>
  <si>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</si>
  <si>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</si>
  <si>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</si>
  <si>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</si>
  <si>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</si>
  <si>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</si>
  <si>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</si>
  <si>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</si>
  <si>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</si>
  <si>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</si>
  <si>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</si>
  <si>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</si>
  <si>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</si>
  <si>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</si>
  <si>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</si>
  <si>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</si>
  <si>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</si>
  <si>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</si>
  <si>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</si>
  <si>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</si>
  <si>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</si>
  <si>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</si>
  <si>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</si>
  <si>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</si>
  <si>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</si>
  <si>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</si>
  <si>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</si>
  <si>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</si>
  <si>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</si>
  <si>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</si>
  <si>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</si>
  <si>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</si>
  <si>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</si>
  <si>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</si>
  <si>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</si>
  <si>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</si>
  <si>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</si>
  <si>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</si>
  <si>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</si>
  <si>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</si>
  <si>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</si>
  <si>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</si>
  <si>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</si>
  <si>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</si>
  <si>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</si>
  <si>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</si>
  <si>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</si>
  <si>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</si>
  <si>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</si>
  <si>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</si>
  <si>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</si>
  <si>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</si>
  <si>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</si>
  <si>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</si>
  <si>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</si>
  <si>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</si>
  <si>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</si>
  <si>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</si>
  <si>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</si>
  <si>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</si>
  <si>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</si>
  <si>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</si>
  <si>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</si>
  <si>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</si>
  <si>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</si>
  <si>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</si>
  <si>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</si>
  <si>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</si>
  <si>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</si>
  <si>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</si>
  <si>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</si>
  <si>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</si>
  <si>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</si>
  <si>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</si>
  <si>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</si>
  <si>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</si>
  <si>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</si>
  <si>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</si>
  <si>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</si>
  <si>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</si>
  <si>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</si>
  <si>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</si>
  <si>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</si>
  <si>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</si>
  <si>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</si>
  <si>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</si>
  <si>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</si>
  <si>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</si>
  <si>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</si>
  <si>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</si>
  <si>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</si>
  <si>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</si>
  <si>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</si>
  <si>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</si>
  <si>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</si>
  <si>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</si>
  <si>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</si>
  <si>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</si>
  <si>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</si>
  <si>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</si>
  <si>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</si>
  <si>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</si>
  <si>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</si>
  <si>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</si>
  <si>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</si>
  <si>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</si>
  <si>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</si>
  <si>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</si>
  <si>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</si>
  <si>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</si>
  <si>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</si>
  <si>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</si>
  <si>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</si>
  <si>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</si>
  <si>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</si>
  <si>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</si>
  <si>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</si>
  <si>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</si>
  <si>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</si>
  <si>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</si>
  <si>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</si>
  <si>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</si>
  <si>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</si>
  <si>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</si>
  <si>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</si>
  <si>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</si>
  <si>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</si>
  <si>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</si>
  <si>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</si>
  <si>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</si>
  <si>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</si>
  <si>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</si>
  <si>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</si>
  <si>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</si>
  <si>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</si>
  <si>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</si>
  <si>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</si>
  <si>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</si>
  <si>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</si>
  <si>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</si>
  <si>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</si>
  <si>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</si>
  <si>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</si>
  <si>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</si>
  <si>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</si>
  <si>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</si>
  <si>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</si>
  <si>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</si>
  <si>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</si>
  <si>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</si>
  <si>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</si>
  <si>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</si>
  <si>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</si>
  <si>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</si>
  <si>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</si>
  <si>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</si>
  <si>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</si>
  <si>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</si>
  <si>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</si>
  <si>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</si>
  <si>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</si>
  <si>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</si>
  <si>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</si>
  <si>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</si>
  <si>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</si>
  <si>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</si>
  <si>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</si>
  <si>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</si>
  <si>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</si>
  <si>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</si>
  <si>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</si>
  <si>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</si>
  <si>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</si>
  <si>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</si>
  <si>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</si>
  <si>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</si>
  <si>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</si>
  <si>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</si>
  <si>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</si>
  <si>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</si>
  <si>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</si>
  <si>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</si>
  <si>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</si>
  <si>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</si>
  <si>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</si>
  <si>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</si>
  <si>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</si>
  <si>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</si>
  <si>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</si>
  <si>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</si>
  <si>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</si>
  <si>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</si>
  <si>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</si>
  <si>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</si>
  <si>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</si>
  <si>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</si>
  <si>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</si>
  <si>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</si>
  <si>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</si>
  <si>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</si>
  <si>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</si>
  <si>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</si>
  <si>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</si>
  <si>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</si>
  <si>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</si>
  <si>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</si>
  <si>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</si>
  <si>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</si>
  <si>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</si>
  <si>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</si>
  <si>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</si>
  <si>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</si>
  <si>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</si>
  <si>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</si>
  <si>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</si>
  <si>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</si>
  <si>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</si>
  <si>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</si>
  <si>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</si>
  <si>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</si>
  <si>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</si>
  <si>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</si>
  <si>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</si>
  <si>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</si>
  <si>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</si>
  <si>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</si>
  <si>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</si>
  <si>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</si>
  <si>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</si>
  <si>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</si>
  <si>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</si>
  <si>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</si>
  <si>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</si>
  <si>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</si>
  <si>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</si>
  <si>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</si>
  <si>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</si>
  <si>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</si>
  <si>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</si>
  <si>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</si>
  <si>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</si>
  <si>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</si>
  <si>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</si>
  <si>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</si>
  <si>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</si>
  <si>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</si>
  <si>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</si>
  <si>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</si>
  <si>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</si>
  <si>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</si>
  <si>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</si>
  <si>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</si>
  <si>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</si>
  <si>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</si>
  <si>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</si>
  <si>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</si>
  <si>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</si>
  <si>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</si>
  <si>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</si>
  <si>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</si>
  <si>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</si>
  <si>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</si>
  <si>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</si>
  <si>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</si>
  <si>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</si>
  <si>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</si>
  <si>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</si>
  <si>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</si>
  <si>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</si>
  <si>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</si>
  <si>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</si>
  <si>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</si>
  <si>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</si>
  <si>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</si>
  <si>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</si>
  <si>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</si>
  <si>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</si>
  <si>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</si>
  <si>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</si>
  <si>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</si>
  <si>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</si>
  <si>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</si>
  <si>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</si>
  <si>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</si>
  <si>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</si>
  <si>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</si>
  <si>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</si>
  <si>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</si>
  <si>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</si>
  <si>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</si>
  <si>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</si>
  <si>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</si>
  <si>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</si>
  <si>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</si>
  <si>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</si>
  <si>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</si>
  <si>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</si>
  <si>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</si>
  <si>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</si>
  <si>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</si>
  <si>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</si>
  <si>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</si>
  <si>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</si>
  <si>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</si>
  <si>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</si>
  <si>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</si>
  <si>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</si>
  <si>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</si>
  <si>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</si>
  <si>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</si>
  <si>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</si>
  <si>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</si>
  <si>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</si>
  <si>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</si>
  <si>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</si>
  <si>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</si>
  <si>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</si>
  <si>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</si>
  <si>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</si>
  <si>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</si>
  <si>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</si>
  <si>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</si>
  <si>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</si>
  <si>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</si>
  <si>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</si>
  <si>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</si>
  <si>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</si>
  <si>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</si>
  <si>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</si>
  <si>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</si>
  <si>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</si>
  <si>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</si>
  <si>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</si>
  <si>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</si>
  <si>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</si>
  <si>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</si>
  <si>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</si>
  <si>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</si>
  <si>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</si>
  <si>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</si>
  <si>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</si>
  <si>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</si>
  <si>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</si>
  <si>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</si>
  <si>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</si>
  <si>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</si>
  <si>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</si>
  <si>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</si>
  <si>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</si>
  <si>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</si>
  <si>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</si>
  <si>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</si>
  <si>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</si>
  <si>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</si>
  <si>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</si>
  <si>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</si>
  <si>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</si>
  <si>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</si>
  <si>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</si>
  <si>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</si>
  <si>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</si>
  <si>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</si>
  <si>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</si>
  <si>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</si>
  <si>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</si>
  <si>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</si>
  <si>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</si>
  <si>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</si>
  <si>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</si>
  <si>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</si>
  <si>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</si>
  <si>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</si>
  <si>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</si>
  <si>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</si>
  <si>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</si>
  <si>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</si>
  <si>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</si>
  <si>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</si>
  <si>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</si>
  <si>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</si>
  <si>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</si>
  <si>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</si>
  <si>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</si>
  <si>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</si>
  <si>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</si>
  <si>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</si>
  <si>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</si>
  <si>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</si>
  <si>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</si>
  <si>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</si>
  <si>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</si>
  <si>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</si>
  <si>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</si>
  <si>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</si>
  <si>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</si>
  <si>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</si>
  <si>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</si>
  <si>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</si>
  <si>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</si>
  <si>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</si>
  <si>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</si>
  <si>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</si>
  <si>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</si>
  <si>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</si>
  <si>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</si>
  <si>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</si>
  <si>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</si>
  <si>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</si>
  <si>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</si>
  <si>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</si>
  <si>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</si>
  <si>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</si>
  <si>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</si>
  <si>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</si>
  <si>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</si>
  <si>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</si>
  <si>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</si>
  <si>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</si>
  <si>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</si>
  <si>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</si>
  <si>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</si>
  <si>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</si>
  <si>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</si>
  <si>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</si>
  <si>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</si>
  <si>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</si>
  <si>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</si>
  <si>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</si>
  <si>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</si>
  <si>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</si>
  <si>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</si>
  <si>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</si>
  <si>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</si>
  <si>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</si>
  <si>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</si>
  <si>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</si>
  <si>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</si>
  <si>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</si>
  <si>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</si>
  <si>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</si>
  <si>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</si>
  <si>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</si>
  <si>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</si>
  <si>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</si>
  <si>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</si>
  <si>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</si>
  <si>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</si>
  <si>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</si>
  <si>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</si>
  <si>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</si>
  <si>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</si>
  <si>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</si>
  <si>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</si>
  <si>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</si>
  <si>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</si>
  <si>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</si>
  <si>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</si>
  <si>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</si>
  <si>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</si>
  <si>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</si>
  <si>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</si>
  <si>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</si>
  <si>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</si>
  <si>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</si>
  <si>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</si>
  <si>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</si>
  <si>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</si>
  <si>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</si>
  <si>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</si>
  <si>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</si>
  <si>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</si>
  <si>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</si>
  <si>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</si>
  <si>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</si>
  <si>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</si>
  <si>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</si>
  <si>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</si>
  <si>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</si>
  <si>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</si>
  <si>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</si>
  <si>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</si>
  <si>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</si>
  <si>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</si>
  <si>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</si>
  <si>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</si>
  <si>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</si>
  <si>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</si>
  <si>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</si>
  <si>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</si>
  <si>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</si>
  <si>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</si>
  <si>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</si>
  <si>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</si>
  <si>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</si>
  <si>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</si>
  <si>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</si>
  <si>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</si>
  <si>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</si>
  <si>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</si>
  <si>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</si>
  <si>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</si>
  <si>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</si>
  <si>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</si>
  <si>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</si>
  <si>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</si>
  <si>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</si>
  <si>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</si>
  <si>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</si>
  <si>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</si>
  <si>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</si>
  <si>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</si>
  <si>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</si>
  <si>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</si>
  <si>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</si>
  <si>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</si>
  <si>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</si>
  <si>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</si>
  <si>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</si>
  <si>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</si>
  <si>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</si>
  <si>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</si>
  <si>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</si>
  <si>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</si>
  <si>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</si>
  <si>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</si>
  <si>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</si>
  <si>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</si>
  <si>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</si>
  <si>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</si>
  <si>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</si>
  <si>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</si>
  <si>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</si>
  <si>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</si>
  <si>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</si>
  <si>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</si>
  <si>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</si>
  <si>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</si>
  <si>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</si>
  <si>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</si>
  <si>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</si>
  <si>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</si>
  <si>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</si>
  <si>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</si>
  <si>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</si>
  <si>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</si>
  <si>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</si>
  <si>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</si>
  <si>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</si>
  <si>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</si>
  <si>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</si>
  <si>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</si>
  <si>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</si>
  <si>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</si>
  <si>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</si>
  <si>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</si>
  <si>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</si>
  <si>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</si>
  <si>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</si>
  <si>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</si>
  <si>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</si>
  <si>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</si>
  <si>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</si>
  <si>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</si>
  <si>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</si>
  <si>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</si>
  <si>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</si>
  <si>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</si>
  <si>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</si>
  <si>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</si>
  <si>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</si>
  <si>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</si>
  <si>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</si>
  <si>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</si>
  <si>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</si>
  <si>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</si>
  <si>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</si>
  <si>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</si>
  <si>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</si>
  <si>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</si>
  <si>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</si>
  <si>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</si>
  <si>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</si>
  <si>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</si>
  <si>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</si>
  <si>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</si>
  <si>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</si>
  <si>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</si>
  <si>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</si>
  <si>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</si>
  <si>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</si>
  <si>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</si>
  <si>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</si>
  <si>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</si>
  <si>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</si>
  <si>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</si>
  <si>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</si>
  <si>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</si>
  <si>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</si>
  <si>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</si>
  <si>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</si>
  <si>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</si>
  <si>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</si>
  <si>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</si>
  <si>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</si>
  <si>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</si>
  <si>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</si>
  <si>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</si>
  <si>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</si>
  <si>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</si>
  <si>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</si>
  <si>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</si>
  <si>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</si>
  <si>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</si>
  <si>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</si>
  <si>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</si>
  <si>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</si>
  <si>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</si>
  <si>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</si>
  <si>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</si>
  <si>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</si>
  <si>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</si>
  <si>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</si>
  <si>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</si>
  <si>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</si>
  <si>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</si>
  <si>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</si>
  <si>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</si>
  <si>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</si>
  <si>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</si>
  <si>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</si>
  <si>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</si>
  <si>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</si>
  <si>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</si>
  <si>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</si>
  <si>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</si>
  <si>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</si>
  <si>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</si>
  <si>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</si>
  <si>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</si>
  <si>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</si>
  <si>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</si>
  <si>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</si>
  <si>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</si>
  <si>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</si>
  <si>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</si>
  <si>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</si>
  <si>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</si>
  <si>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</si>
  <si>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</si>
  <si>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</si>
  <si>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</si>
  <si>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</si>
  <si>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</si>
  <si>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</si>
  <si>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</si>
  <si>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</si>
  <si>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</si>
  <si>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</si>
  <si>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</si>
  <si>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</si>
  <si>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</si>
  <si>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</si>
  <si>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</si>
  <si>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</si>
  <si>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</si>
  <si>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</si>
  <si>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</si>
  <si>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</si>
  <si>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</si>
  <si>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</si>
  <si>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</si>
  <si>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</si>
  <si>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</si>
  <si>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</si>
  <si>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</si>
  <si>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</si>
  <si>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</si>
  <si>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</si>
  <si>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</si>
  <si>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</si>
  <si>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</si>
  <si>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</si>
  <si>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</si>
  <si>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</si>
  <si>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</si>
  <si>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</si>
  <si>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</si>
  <si>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</si>
  <si>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</si>
  <si>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</si>
  <si>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</si>
  <si>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</si>
  <si>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</si>
  <si>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</si>
  <si>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</si>
  <si>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</si>
  <si>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</si>
  <si>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</si>
  <si>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</si>
  <si>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</si>
  <si>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</si>
  <si>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</si>
  <si>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</si>
  <si>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</si>
  <si>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</si>
  <si>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</si>
  <si>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</si>
  <si>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</si>
  <si>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</si>
  <si>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</si>
  <si>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</si>
  <si>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</si>
  <si>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</si>
  <si>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</si>
  <si>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</si>
  <si>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</si>
  <si>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</si>
  <si>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</si>
  <si>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</si>
  <si>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</si>
  <si>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</si>
  <si>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</si>
  <si>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</si>
  <si>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</si>
  <si>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</si>
  <si>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</si>
  <si>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</si>
  <si>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</si>
  <si>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</si>
  <si>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</si>
  <si>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</si>
  <si>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</si>
  <si>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</si>
  <si>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</si>
  <si>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</si>
  <si>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</si>
  <si>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</si>
  <si>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</si>
  <si>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</si>
  <si>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</si>
  <si>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</si>
  <si>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</si>
  <si>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</si>
  <si>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</si>
  <si>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</si>
  <si>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</si>
  <si>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</si>
  <si>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</si>
  <si>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</si>
  <si>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</si>
  <si>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</si>
  <si>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</si>
  <si>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</si>
  <si>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</si>
  <si>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</si>
  <si>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</si>
  <si>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</si>
  <si>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</si>
  <si>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</si>
  <si>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</si>
  <si>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</si>
  <si>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</si>
  <si>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</si>
  <si>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</si>
  <si>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</si>
  <si>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</si>
  <si>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</si>
  <si>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</si>
  <si>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</si>
  <si>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</si>
  <si>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</si>
  <si>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</si>
  <si>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</si>
  <si>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</si>
  <si>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</si>
  <si>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</si>
  <si>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</si>
  <si>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</si>
  <si>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</si>
  <si>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</si>
  <si>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</si>
  <si>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</si>
  <si>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</si>
  <si>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</si>
  <si>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</si>
  <si>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</si>
  <si>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</si>
  <si>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</si>
  <si>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</si>
  <si>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</si>
  <si>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</si>
  <si>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</si>
  <si>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</si>
  <si>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</si>
  <si>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</si>
  <si>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</si>
  <si>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</si>
  <si>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</si>
  <si>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</si>
  <si>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</si>
  <si>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</si>
  <si>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</si>
  <si>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</si>
  <si>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</si>
  <si>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</si>
  <si>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</si>
  <si>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</si>
  <si>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</si>
  <si>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</si>
  <si>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</si>
  <si>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</si>
  <si>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</si>
  <si>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</si>
  <si>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</si>
  <si>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</si>
  <si>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</si>
  <si>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</si>
  <si>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</si>
  <si>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</si>
  <si>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</si>
  <si>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</si>
  <si>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</si>
  <si>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</si>
  <si>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</si>
  <si>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</si>
  <si>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</si>
  <si>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</si>
  <si>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</si>
  <si>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</si>
  <si>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</si>
  <si>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</si>
  <si>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</si>
  <si>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</si>
  <si>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</si>
  <si>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</si>
  <si>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</si>
  <si>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</si>
  <si>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</si>
  <si>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</si>
  <si>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</si>
  <si>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</si>
  <si>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</si>
  <si>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</si>
  <si>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</si>
  <si>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</si>
  <si>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</si>
  <si>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</si>
  <si>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</si>
  <si>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</si>
  <si>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</si>
  <si>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</si>
  <si>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</si>
  <si>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</si>
  <si>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</si>
  <si>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</si>
  <si>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</si>
  <si>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</si>
  <si>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</si>
  <si>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</si>
  <si>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</si>
  <si>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</si>
  <si>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</si>
  <si>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</si>
  <si>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</si>
  <si>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</si>
  <si>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</si>
  <si>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</si>
  <si>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</si>
  <si>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</si>
  <si>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</si>
  <si>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</si>
  <si>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</si>
  <si>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</si>
  <si>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</si>
  <si>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</si>
  <si>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</si>
  <si>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</si>
  <si>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</si>
  <si>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</si>
  <si>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</si>
  <si>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</si>
  <si>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</si>
  <si>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</si>
  <si>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</si>
  <si>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</si>
  <si>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</si>
  <si>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</si>
  <si>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</si>
  <si>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</si>
  <si>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</si>
  <si>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</si>
  <si>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</si>
  <si>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</si>
  <si>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</si>
  <si>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</si>
  <si>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</si>
  <si>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</si>
  <si>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</si>
  <si>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</si>
  <si>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</si>
  <si>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</si>
  <si>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</si>
  <si>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</si>
  <si>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</si>
  <si>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</si>
  <si>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</si>
  <si>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</si>
  <si>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</si>
  <si>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</si>
  <si>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</si>
  <si>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</si>
  <si>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</si>
  <si>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</si>
  <si>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</si>
  <si>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</si>
  <si>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</si>
  <si>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</si>
  <si>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</si>
  <si>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</si>
  <si>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</si>
  <si>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</si>
  <si>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</si>
  <si>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</si>
  <si>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</si>
  <si>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</si>
  <si>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</si>
  <si>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</si>
  <si>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</si>
  <si>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</si>
  <si>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</si>
  <si>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</si>
  <si>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</si>
  <si>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</si>
  <si>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</si>
  <si>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</si>
  <si>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</si>
  <si>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</si>
  <si>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</si>
  <si>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</si>
  <si>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</si>
  <si>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</si>
  <si>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</si>
  <si>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</si>
  <si>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</si>
  <si>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</si>
  <si>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</si>
  <si>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</si>
  <si>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</si>
  <si>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</si>
  <si>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</si>
  <si>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</si>
  <si>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</si>
  <si>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</si>
  <si>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</si>
  <si>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</si>
  <si>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</si>
  <si>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</si>
  <si>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</si>
  <si>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</si>
  <si>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</si>
  <si>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</si>
  <si>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</si>
  <si>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</si>
  <si>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</si>
  <si>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</si>
  <si>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</si>
  <si>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</si>
  <si>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</si>
  <si>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</si>
  <si>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</si>
  <si>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</si>
  <si>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</si>
  <si>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</si>
  <si>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</si>
  <si>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</si>
  <si>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</si>
  <si>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</si>
  <si>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</si>
  <si>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</si>
  <si>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</si>
  <si>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</si>
  <si>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</si>
  <si>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</si>
  <si>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</si>
  <si>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</si>
  <si>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</si>
  <si>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</si>
  <si>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</si>
  <si>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</si>
  <si>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</si>
  <si>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</si>
  <si>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</si>
  <si>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</si>
  <si>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</si>
  <si>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</si>
  <si>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</si>
  <si>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</si>
  <si>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</si>
  <si>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</si>
  <si>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</si>
  <si>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</si>
  <si>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</si>
  <si>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</si>
  <si>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</si>
  <si>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</si>
  <si>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</si>
  <si>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</si>
  <si>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</si>
  <si>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</si>
  <si>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</si>
  <si>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</si>
  <si>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</si>
  <si>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</si>
  <si>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</si>
  <si>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</si>
  <si>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</si>
  <si>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</si>
  <si>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</si>
  <si>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</si>
  <si>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</si>
  <si>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</si>
  <si>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</si>
  <si>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</si>
  <si>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</si>
  <si>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</si>
  <si>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</si>
  <si>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</si>
  <si>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</si>
  <si>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</si>
  <si>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</si>
  <si>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</si>
  <si>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</si>
  <si>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</si>
  <si>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</si>
  <si>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</si>
  <si>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</si>
  <si>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</si>
  <si>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</si>
  <si>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</si>
  <si>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</si>
  <si>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</si>
  <si>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</si>
  <si>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</si>
  <si>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</si>
  <si>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</si>
  <si>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</si>
  <si>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</si>
  <si>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</si>
  <si>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</si>
  <si>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</si>
  <si>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</si>
  <si>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</si>
  <si>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</si>
  <si>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</si>
  <si>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</si>
  <si>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</si>
  <si>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</si>
  <si>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</si>
  <si>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</si>
  <si>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</si>
  <si>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</si>
  <si>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</si>
  <si>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</si>
  <si>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</si>
  <si>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</si>
  <si>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</si>
  <si>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</si>
  <si>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</si>
  <si>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</si>
  <si>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</si>
  <si>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</si>
  <si>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</si>
  <si>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</si>
  <si>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</si>
  <si>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</si>
  <si>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</si>
  <si>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</si>
  <si>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</si>
  <si>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</si>
  <si>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</si>
  <si>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</si>
  <si>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</si>
  <si>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</si>
  <si>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</si>
  <si>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</si>
  <si>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</si>
  <si>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</si>
  <si>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</si>
  <si>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</si>
  <si>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</si>
  <si>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</si>
  <si>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</si>
  <si>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</si>
  <si>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</si>
  <si>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</si>
  <si>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</si>
  <si>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</si>
  <si>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</si>
  <si>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</si>
  <si>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</si>
  <si>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</si>
  <si>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</si>
  <si>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</si>
  <si>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</si>
  <si>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</si>
  <si>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</si>
  <si>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</si>
  <si>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</si>
  <si>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</si>
  <si>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</si>
  <si>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</si>
  <si>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</si>
  <si>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</si>
  <si>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</si>
  <si>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</si>
  <si>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</si>
  <si>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</si>
  <si>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</si>
  <si>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</si>
  <si>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</si>
  <si>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</si>
  <si>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</si>
  <si>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</si>
  <si>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</si>
  <si>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</si>
  <si>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</si>
  <si>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</si>
  <si>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</si>
  <si>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</si>
  <si>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</si>
  <si>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</si>
  <si>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</si>
  <si>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</si>
  <si>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</si>
  <si>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</si>
  <si>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</si>
  <si>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</si>
  <si>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</si>
  <si>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</si>
  <si>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</si>
  <si>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</si>
  <si>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</si>
  <si>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</si>
  <si>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</si>
  <si>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</si>
  <si>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</si>
  <si>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</si>
  <si>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</si>
  <si>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</si>
  <si>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</si>
  <si>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</si>
  <si>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</si>
  <si>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</si>
  <si>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</si>
  <si>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</si>
  <si>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</si>
  <si>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</si>
  <si>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</si>
  <si>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</si>
  <si>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</si>
  <si>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</si>
  <si>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</si>
  <si>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</si>
  <si>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</si>
  <si>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</si>
  <si>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</si>
  <si>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</si>
  <si>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</si>
  <si>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</si>
  <si>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</si>
  <si>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</si>
  <si>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</si>
  <si>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</si>
  <si>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</si>
  <si>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</si>
  <si>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</si>
  <si>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</si>
  <si>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</si>
  <si>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</si>
  <si>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</si>
  <si>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</si>
  <si>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</si>
  <si>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</si>
  <si>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</si>
  <si>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</si>
  <si>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</si>
  <si>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</si>
  <si>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</si>
  <si>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</si>
  <si>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</si>
  <si>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</si>
  <si>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</si>
  <si>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</si>
  <si>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</si>
  <si>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</si>
  <si>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</si>
  <si>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</si>
  <si>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</si>
  <si>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</si>
  <si>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</si>
  <si>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</si>
  <si>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</si>
  <si>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</si>
  <si>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</si>
  <si>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</si>
  <si>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</si>
  <si>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</si>
  <si>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</si>
  <si>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</si>
  <si>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</si>
  <si>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</si>
  <si>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</si>
  <si>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</si>
  <si>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</si>
  <si>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</si>
  <si>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</si>
  <si>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</si>
  <si>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</si>
  <si>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</si>
  <si>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</si>
  <si>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</si>
  <si>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</si>
  <si>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</si>
  <si>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</si>
  <si>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</si>
  <si>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</si>
  <si>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</si>
  <si>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</si>
  <si>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</si>
  <si>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</si>
  <si>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</si>
  <si>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</si>
  <si>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</si>
  <si>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</si>
  <si>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</si>
  <si>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</si>
  <si>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</si>
  <si>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</si>
  <si>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</si>
  <si>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</si>
  <si>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</si>
  <si>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</si>
  <si>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</si>
  <si>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</si>
  <si>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</si>
  <si>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</si>
  <si>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</si>
  <si>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</si>
  <si>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</si>
  <si>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</si>
  <si>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</si>
  <si>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</si>
  <si>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</si>
  <si>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</si>
  <si>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</si>
  <si>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</si>
  <si>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</si>
  <si>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</si>
  <si>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</si>
  <si>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</si>
  <si>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</si>
  <si>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</si>
  <si>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</si>
  <si>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</si>
  <si>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</si>
  <si>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</si>
  <si>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</si>
  <si>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</si>
  <si>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</si>
  <si>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</si>
  <si>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</si>
  <si>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</si>
  <si>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</si>
  <si>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</si>
  <si>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</si>
  <si>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</si>
  <si>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</si>
  <si>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</si>
  <si>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</si>
  <si>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</si>
  <si>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</si>
  <si>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</si>
  <si>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</si>
  <si>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</si>
  <si>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</si>
  <si>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</si>
  <si>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</si>
  <si>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</si>
  <si>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</si>
  <si>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</si>
  <si>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</si>
  <si>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</si>
  <si>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</si>
  <si>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</si>
  <si>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</si>
  <si>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</si>
  <si>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</si>
  <si>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</si>
  <si>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</si>
  <si>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</si>
  <si>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</si>
  <si>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</si>
  <si>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</si>
  <si>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</si>
  <si>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</si>
  <si>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</si>
  <si>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</si>
  <si>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</si>
  <si>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</si>
  <si>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</si>
  <si>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</si>
  <si>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</si>
  <si>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</si>
  <si>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</si>
  <si>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</si>
  <si>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</si>
  <si>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</si>
  <si>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</si>
  <si>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</si>
  <si>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</si>
  <si>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</si>
  <si>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</si>
  <si>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</si>
  <si>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</si>
  <si>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</si>
  <si>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</si>
  <si>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</si>
  <si>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</si>
  <si>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</si>
  <si>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</si>
  <si>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</si>
  <si>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</si>
  <si>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</si>
  <si>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</si>
  <si>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</si>
  <si>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</si>
  <si>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</si>
  <si>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</si>
  <si>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</si>
  <si>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</si>
  <si>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</si>
  <si>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</si>
  <si>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</si>
  <si>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</si>
  <si>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</si>
  <si>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</si>
  <si>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</si>
  <si>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</si>
  <si>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</si>
  <si>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</si>
  <si>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</si>
  <si>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</si>
  <si>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</si>
  <si>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</si>
  <si>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</si>
  <si>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</si>
  <si>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</si>
  <si>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</si>
  <si>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</si>
  <si>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</si>
  <si>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</si>
  <si>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</si>
  <si>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</si>
  <si>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</si>
  <si>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</si>
  <si>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</si>
  <si>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</si>
  <si>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</si>
  <si>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</si>
  <si>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</si>
  <si>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</si>
  <si>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</si>
  <si>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</si>
  <si>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</si>
  <si>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</si>
  <si>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</si>
  <si>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</si>
  <si>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</si>
  <si>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</si>
  <si>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</si>
  <si>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</si>
  <si>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</si>
  <si>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</si>
  <si>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</si>
  <si>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</si>
  <si>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</si>
  <si>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</si>
  <si>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</si>
  <si>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</si>
  <si>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</si>
  <si>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</si>
  <si>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</si>
  <si>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</si>
  <si>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</si>
  <si>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</si>
  <si>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</si>
  <si>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</si>
  <si>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</si>
  <si>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</si>
  <si>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</si>
  <si>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</si>
  <si>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</si>
  <si>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</si>
  <si>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</si>
  <si>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</si>
  <si>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</si>
  <si>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</si>
  <si>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</si>
  <si>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</si>
  <si>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</si>
  <si>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</si>
  <si>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</si>
  <si>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</si>
  <si>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</si>
  <si>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</si>
  <si>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</si>
  <si>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</si>
  <si>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</si>
  <si>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</si>
  <si>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</si>
  <si>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</si>
  <si>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</si>
  <si>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</si>
  <si>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</si>
  <si>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</si>
  <si>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</si>
  <si>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</si>
  <si>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</si>
  <si>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</si>
  <si>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</si>
  <si>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</si>
  <si>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</si>
  <si>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</si>
  <si>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</si>
  <si>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</si>
  <si>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</si>
  <si>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</si>
  <si>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</si>
  <si>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</si>
  <si>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</si>
  <si>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</si>
  <si>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</si>
  <si>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</si>
  <si>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</si>
  <si>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</si>
  <si>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</si>
  <si>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</si>
  <si>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</si>
  <si>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</si>
  <si>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</si>
  <si>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</si>
  <si>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</si>
  <si>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</si>
  <si>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</si>
  <si>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</si>
  <si>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</si>
  <si>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</si>
  <si>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</si>
  <si>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</si>
  <si>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</si>
  <si>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</si>
  <si>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</si>
  <si>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</si>
  <si>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</si>
  <si>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</si>
  <si>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</si>
  <si>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</si>
  <si>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</si>
  <si>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</si>
  <si>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</si>
  <si>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</si>
  <si>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</si>
  <si>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</si>
  <si>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</si>
  <si>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</si>
  <si>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</si>
  <si>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</si>
  <si>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</si>
  <si>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</si>
  <si>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</si>
  <si>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</si>
  <si>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</si>
  <si>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</si>
  <si>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</si>
  <si>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</si>
  <si>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</si>
  <si>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</si>
  <si>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</si>
  <si>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</si>
  <si>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</si>
  <si>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</si>
  <si>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</si>
  <si>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</si>
  <si>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</si>
  <si>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</si>
  <si>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</si>
  <si>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</si>
  <si>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</si>
  <si>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</si>
  <si>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</si>
  <si>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</si>
  <si>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</si>
  <si>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</si>
  <si>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</si>
  <si>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</si>
  <si>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</si>
  <si>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</si>
  <si>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</si>
  <si>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</si>
  <si>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</si>
  <si>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</si>
  <si>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</si>
  <si>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</si>
  <si>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</si>
  <si>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</si>
  <si>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</si>
  <si>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</si>
  <si>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</si>
  <si>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</si>
  <si>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</si>
  <si>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</si>
  <si>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</si>
  <si>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</si>
  <si>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</si>
  <si>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</si>
  <si>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</si>
  <si>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</si>
  <si>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</si>
  <si>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</si>
  <si>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</si>
  <si>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</si>
  <si>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</si>
  <si>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</si>
  <si>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</si>
  <si>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</si>
  <si>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</si>
  <si>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</si>
  <si>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</si>
  <si>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</si>
  <si>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</si>
  <si>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</si>
  <si>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</si>
  <si>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</si>
  <si>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</si>
  <si>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</si>
  <si>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</si>
  <si>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</si>
  <si>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</si>
  <si>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</si>
  <si>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</si>
  <si>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</si>
  <si>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</si>
  <si>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</si>
  <si>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</si>
  <si>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</si>
  <si>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</si>
  <si>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</si>
  <si>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</si>
  <si>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</si>
  <si>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</si>
  <si>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</si>
  <si>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</si>
  <si>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</si>
  <si>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</si>
  <si>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</si>
  <si>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</si>
  <si>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</si>
  <si>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</si>
  <si>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</si>
  <si>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</si>
  <si>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</si>
  <si>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</si>
  <si>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</si>
  <si>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</si>
  <si>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</si>
  <si>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</si>
  <si>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</si>
  <si>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</si>
  <si>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</si>
  <si>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</si>
  <si>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</si>
  <si>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</si>
  <si>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</si>
  <si>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</si>
  <si>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</si>
  <si>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</si>
  <si>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</si>
  <si>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</si>
  <si>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</si>
  <si>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</si>
  <si>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</si>
  <si>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</si>
  <si>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</si>
  <si>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</si>
  <si>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</si>
  <si>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</si>
  <si>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</si>
  <si>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</si>
  <si>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</si>
  <si>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</si>
  <si>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</si>
  <si>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</si>
  <si>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</si>
  <si>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</si>
  <si>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</si>
  <si>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</si>
  <si>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</si>
  <si>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</si>
  <si>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</si>
  <si>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</si>
  <si>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</si>
  <si>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</si>
  <si>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</si>
  <si>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</si>
  <si>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</si>
  <si>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</si>
  <si>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</si>
  <si>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</si>
  <si>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</si>
  <si>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</si>
  <si>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</si>
  <si>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</si>
  <si>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</si>
  <si>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</si>
  <si>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</si>
  <si>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</si>
  <si>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</si>
  <si>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</si>
  <si>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</si>
  <si>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</si>
  <si>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</si>
  <si>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</si>
  <si>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</si>
  <si>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</si>
  <si>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</si>
  <si>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</si>
  <si>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</si>
  <si>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</si>
  <si>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</si>
  <si>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</si>
  <si>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</si>
  <si>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</si>
  <si>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</si>
  <si>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</si>
  <si>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</si>
  <si>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</si>
  <si>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</si>
  <si>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</si>
  <si>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</si>
  <si>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</si>
  <si>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</si>
  <si>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</si>
  <si>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</si>
  <si>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</si>
  <si>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</si>
  <si>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</si>
  <si>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</si>
  <si>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</si>
  <si>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</si>
  <si>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</si>
  <si>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</si>
  <si>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</si>
  <si>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</si>
  <si>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</si>
  <si>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</si>
  <si>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</si>
  <si>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</si>
  <si>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</si>
  <si>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</si>
  <si>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</si>
  <si>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</si>
  <si>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</si>
  <si>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</si>
  <si>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</si>
  <si>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</si>
  <si>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</si>
  <si>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</si>
  <si>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</si>
  <si>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</si>
  <si>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</si>
  <si>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</si>
  <si>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</si>
  <si>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</si>
  <si>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</si>
  <si>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</si>
  <si>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</si>
  <si>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</si>
  <si>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</si>
  <si>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</si>
  <si>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</si>
  <si>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</si>
  <si>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</si>
  <si>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</si>
  <si>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</si>
  <si>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</si>
  <si>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</si>
  <si>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</si>
  <si>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</si>
  <si>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</si>
  <si>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</si>
  <si>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</si>
  <si>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</si>
  <si>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</si>
  <si>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</si>
  <si>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</si>
  <si>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</si>
  <si>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</si>
  <si>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</si>
  <si>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</si>
  <si>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</si>
  <si>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</si>
  <si>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</si>
  <si>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</si>
  <si>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</si>
  <si>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</si>
  <si>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</si>
  <si>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</si>
  <si>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</si>
  <si>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</si>
  <si>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</si>
  <si>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</si>
  <si>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</si>
  <si>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</si>
  <si>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</si>
  <si>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</si>
  <si>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</si>
  <si>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</si>
  <si>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</si>
  <si>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</si>
  <si>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</si>
  <si>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</si>
  <si>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</si>
  <si>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</si>
  <si>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</si>
  <si>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</si>
  <si>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</si>
  <si>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</si>
  <si>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</si>
  <si>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</si>
  <si>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</si>
  <si>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</si>
  <si>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</si>
  <si>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</si>
  <si>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</si>
  <si>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</si>
  <si>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</si>
  <si>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</si>
  <si>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</si>
  <si>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</si>
  <si>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</si>
  <si>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</si>
  <si>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</si>
  <si>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</si>
  <si>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</si>
  <si>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</si>
  <si>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</si>
  <si>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</si>
  <si>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</si>
  <si>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</si>
  <si>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</si>
  <si>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</si>
  <si>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</si>
  <si>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</si>
  <si>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</si>
  <si>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</si>
  <si>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</si>
  <si>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</si>
  <si>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</si>
  <si>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</si>
  <si>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</si>
  <si>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</si>
  <si>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</si>
  <si>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</si>
  <si>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</si>
  <si>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</si>
  <si>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</si>
  <si>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</si>
  <si>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</si>
  <si>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</si>
  <si>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</si>
  <si>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</si>
  <si>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</si>
  <si>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</si>
  <si>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</si>
  <si>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</si>
  <si>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</si>
  <si>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</si>
  <si>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</si>
  <si>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</si>
  <si>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</si>
  <si>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</si>
  <si>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</si>
  <si>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</si>
  <si>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</si>
  <si>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</si>
  <si>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</si>
  <si>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</si>
  <si>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</si>
  <si>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</si>
  <si>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</si>
  <si>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</si>
  <si>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</si>
  <si>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</si>
  <si>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</si>
  <si>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</si>
  <si>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</si>
  <si>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</si>
  <si>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</si>
  <si>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</si>
  <si>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</si>
  <si>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</si>
  <si>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</si>
  <si>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</si>
  <si>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</si>
  <si>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</si>
  <si>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</si>
  <si>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</si>
  <si>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</si>
  <si>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</si>
  <si>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</si>
  <si>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</si>
  <si>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</si>
  <si>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</si>
  <si>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</si>
  <si>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</si>
  <si>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</si>
  <si>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</si>
  <si>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</si>
  <si>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</si>
  <si>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</si>
  <si>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</si>
  <si>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</si>
  <si>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</si>
  <si>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</si>
  <si>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</si>
  <si>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</si>
  <si>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</si>
  <si>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</si>
  <si>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</si>
  <si>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</si>
  <si>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</si>
  <si>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</si>
  <si>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</si>
  <si>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</si>
  <si>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</si>
  <si>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</si>
  <si>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</si>
  <si>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</si>
  <si>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</si>
  <si>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</si>
  <si>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</si>
  <si>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</si>
  <si>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</si>
  <si>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</si>
  <si>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</si>
  <si>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</si>
  <si>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</si>
  <si>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</si>
  <si>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</si>
  <si>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</si>
  <si>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</si>
  <si>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</si>
  <si>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</si>
  <si>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</si>
  <si>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</si>
  <si>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</si>
  <si>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</si>
  <si>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</si>
  <si>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</si>
  <si>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</si>
  <si>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</si>
  <si>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</si>
  <si>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</si>
  <si>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</si>
  <si>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</si>
  <si>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</si>
  <si>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</si>
  <si>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</si>
  <si>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</si>
  <si>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</si>
  <si>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</si>
  <si>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</si>
  <si>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</si>
  <si>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</si>
  <si>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</si>
  <si>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</si>
  <si>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</si>
  <si>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</si>
  <si>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</si>
  <si>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</si>
  <si>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</si>
  <si>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</si>
  <si>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</si>
  <si>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</si>
  <si>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</si>
  <si>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</si>
  <si>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</si>
  <si>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</si>
  <si>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</si>
  <si>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</si>
  <si>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</si>
  <si>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</si>
  <si>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</si>
  <si>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</si>
  <si>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</si>
  <si>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</si>
  <si>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</si>
  <si>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</si>
  <si>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</si>
  <si>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</si>
  <si>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</si>
  <si>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</si>
  <si>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</si>
  <si>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</si>
  <si>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</si>
  <si>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</si>
  <si>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</si>
  <si>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</si>
  <si>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</si>
  <si>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</si>
  <si>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</si>
  <si>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</si>
  <si>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</si>
  <si>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</si>
  <si>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</si>
  <si>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</si>
  <si>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</si>
  <si>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</si>
  <si>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</si>
  <si>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</si>
  <si>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</si>
  <si>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</si>
  <si>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</si>
  <si>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</si>
  <si>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</si>
  <si>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</si>
  <si>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</si>
  <si>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</si>
  <si>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</si>
  <si>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</si>
  <si>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</si>
  <si>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</si>
  <si>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</si>
  <si>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</si>
  <si>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</si>
  <si>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</si>
  <si>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</si>
  <si>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</si>
  <si>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</si>
  <si>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</si>
  <si>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</si>
  <si>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</si>
  <si>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</si>
  <si>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</si>
  <si>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</si>
  <si>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</si>
  <si>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</si>
  <si>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</si>
  <si>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</si>
  <si>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</si>
  <si>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</si>
  <si>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</si>
  <si>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</si>
  <si>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</si>
  <si>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</si>
  <si>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</si>
  <si>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</si>
  <si>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</si>
  <si>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</si>
  <si>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</si>
  <si>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</si>
  <si>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</si>
  <si>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</si>
  <si>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</si>
  <si>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</si>
  <si>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</si>
  <si>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</si>
  <si>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</si>
  <si>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</si>
  <si>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</si>
  <si>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</si>
  <si>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</si>
  <si>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</si>
  <si>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</si>
  <si>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</si>
  <si>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</si>
  <si>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</si>
  <si>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</si>
  <si>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</si>
  <si>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</si>
  <si>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</si>
  <si>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</si>
  <si>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</si>
  <si>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</si>
  <si>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</si>
  <si>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</si>
  <si>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</si>
  <si>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</si>
  <si>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</si>
  <si>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</si>
  <si>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</si>
  <si>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</si>
  <si>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</si>
  <si>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</si>
  <si>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</si>
  <si>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</si>
  <si>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</si>
  <si>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</si>
  <si>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</si>
  <si>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</si>
  <si>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</si>
  <si>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</si>
  <si>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</si>
  <si>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</si>
  <si>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</si>
  <si>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</si>
  <si>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</si>
  <si>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</si>
  <si>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</si>
  <si>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</si>
  <si>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</si>
  <si>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</si>
  <si>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</si>
  <si>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</si>
  <si>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</si>
  <si>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</si>
  <si>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</si>
  <si>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</si>
  <si>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</si>
  <si>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</si>
  <si>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</si>
  <si>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</si>
  <si>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</si>
  <si>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</si>
  <si>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</si>
  <si>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</si>
  <si>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</si>
  <si>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</si>
  <si>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</si>
  <si>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</si>
  <si>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</si>
  <si>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</si>
  <si>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</si>
  <si>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</si>
  <si>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</si>
  <si>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</si>
  <si>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</si>
  <si>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</si>
  <si>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</si>
  <si>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</si>
  <si>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</si>
  <si>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</si>
  <si>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</si>
  <si>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</si>
  <si>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</si>
  <si>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</si>
  <si>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</si>
  <si>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</si>
  <si>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</si>
  <si>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</si>
  <si>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</si>
  <si>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</si>
  <si>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</si>
  <si>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</si>
  <si>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</si>
  <si>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</si>
  <si>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</si>
  <si>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</si>
  <si>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</si>
  <si>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</si>
  <si>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</si>
  <si>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</si>
  <si>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</si>
  <si>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</si>
  <si>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</si>
  <si>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</si>
  <si>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</si>
  <si>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</si>
  <si>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</si>
  <si>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</si>
  <si>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</si>
  <si>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</si>
  <si>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</si>
  <si>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</si>
  <si>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</si>
  <si>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</si>
  <si>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</si>
  <si>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</si>
  <si>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</si>
  <si>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</si>
  <si>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</si>
  <si>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</si>
  <si>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</si>
  <si>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</si>
  <si>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</si>
  <si>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</si>
  <si>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</si>
  <si>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</si>
  <si>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</si>
  <si>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</si>
  <si>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</si>
  <si>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</si>
  <si>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</si>
  <si>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</si>
  <si>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</si>
  <si>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</si>
  <si>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</si>
  <si>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</si>
  <si>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</si>
  <si>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</si>
  <si>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</si>
  <si>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</si>
  <si>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</si>
  <si>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</si>
  <si>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</si>
  <si>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</si>
  <si>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</si>
  <si>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</si>
  <si>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</si>
  <si>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</si>
  <si>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</si>
  <si>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</si>
  <si>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</si>
  <si>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</si>
  <si>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</si>
  <si>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</si>
  <si>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</si>
  <si>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</si>
  <si>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</si>
  <si>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</si>
  <si>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</si>
  <si>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</si>
  <si>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</si>
  <si>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</si>
  <si>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</si>
  <si>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</si>
  <si>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</si>
  <si>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</si>
  <si>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</si>
  <si>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</si>
  <si>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</si>
  <si>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</si>
  <si>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</si>
  <si>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</si>
  <si>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</si>
  <si>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</si>
  <si>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</si>
  <si>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</si>
  <si>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</si>
  <si>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</si>
  <si>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</si>
  <si>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</si>
  <si>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</si>
  <si>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</si>
  <si>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</si>
  <si>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</si>
  <si>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</si>
  <si>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</si>
  <si>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</si>
  <si>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</si>
  <si>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</si>
  <si>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</si>
  <si>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</si>
  <si>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</si>
  <si>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</si>
  <si>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</si>
  <si>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</si>
  <si>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</si>
  <si>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</si>
  <si>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</si>
  <si>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</si>
  <si>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</si>
  <si>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</si>
  <si>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</si>
  <si>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</si>
  <si>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</si>
  <si>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</si>
  <si>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</si>
  <si>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</si>
  <si>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</si>
  <si>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</si>
  <si>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</si>
  <si>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</si>
  <si>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</si>
  <si>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</si>
  <si>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</si>
  <si>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</si>
  <si>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</si>
  <si>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</si>
  <si>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</si>
  <si>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</si>
  <si>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</si>
  <si>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</si>
  <si>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</si>
  <si>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</si>
  <si>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</si>
  <si>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</si>
  <si>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</si>
  <si>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</si>
  <si>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</si>
  <si>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</si>
  <si>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</si>
  <si>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</si>
  <si>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</si>
  <si>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</si>
  <si>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</si>
  <si>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</si>
  <si>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</si>
  <si>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</si>
  <si>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</si>
  <si>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</si>
  <si>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</si>
  <si>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</si>
  <si>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</si>
  <si>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</si>
  <si>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</si>
  <si>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</si>
  <si>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</si>
  <si>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</si>
  <si>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</si>
  <si>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</si>
  <si>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</si>
  <si>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</si>
  <si>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</si>
  <si>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</si>
  <si>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</si>
  <si>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</si>
  <si>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</si>
  <si>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</si>
  <si>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</si>
  <si>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</si>
  <si>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</si>
  <si>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</si>
  <si>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</si>
  <si>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</si>
  <si>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</si>
  <si>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</si>
  <si>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</si>
  <si>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</si>
  <si>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</si>
  <si>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</si>
  <si>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</si>
  <si>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</si>
  <si>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</si>
  <si>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</si>
  <si>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</si>
  <si>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</si>
  <si>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</si>
  <si>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</si>
  <si>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</si>
  <si>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</si>
  <si>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</si>
  <si>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</si>
  <si>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</si>
  <si>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</si>
  <si>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</si>
  <si>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</si>
  <si>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</si>
  <si>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</si>
  <si>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</si>
  <si>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</si>
  <si>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</si>
  <si>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</si>
  <si>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</si>
  <si>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</si>
  <si>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</si>
  <si>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</si>
  <si>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</si>
  <si>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</si>
  <si>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</si>
  <si>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</si>
  <si>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</si>
  <si>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</si>
  <si>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</si>
  <si>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</si>
  <si>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</si>
  <si>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</si>
  <si>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</si>
  <si>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</si>
  <si>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</si>
  <si>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</si>
  <si>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</si>
  <si>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</si>
  <si>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</si>
  <si>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</si>
  <si>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</si>
  <si>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</si>
  <si>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</si>
  <si>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</si>
  <si>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</si>
  <si>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</si>
  <si>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</si>
  <si>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</si>
  <si>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</si>
  <si>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</si>
  <si>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</si>
  <si>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</si>
  <si>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</si>
  <si>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</si>
  <si>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</si>
  <si>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</si>
  <si>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</si>
  <si>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</si>
  <si>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</si>
  <si>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</si>
  <si>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</si>
  <si>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</si>
  <si>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</si>
  <si>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</si>
  <si>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</si>
  <si>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</si>
  <si>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</si>
  <si>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</si>
  <si>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</si>
  <si>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</si>
  <si>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</si>
  <si>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</si>
  <si>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</si>
  <si>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</si>
  <si>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</si>
  <si>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</si>
  <si>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</si>
  <si>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</si>
  <si>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</si>
  <si>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</si>
  <si>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</si>
  <si>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</si>
  <si>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</si>
  <si>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</si>
  <si>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</si>
  <si>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</si>
  <si>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</si>
  <si>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</si>
  <si>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</si>
  <si>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</si>
  <si>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</si>
  <si>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</si>
  <si>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</si>
  <si>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</si>
  <si>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</si>
  <si>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</si>
  <si>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</si>
  <si>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</si>
  <si>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</si>
  <si>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</si>
  <si>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</si>
  <si>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</si>
  <si>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</si>
  <si>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</si>
  <si>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</si>
  <si>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</si>
  <si>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</si>
  <si>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</si>
  <si>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</si>
  <si>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</si>
  <si>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</si>
  <si>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</si>
  <si>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</si>
  <si>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</si>
  <si>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</si>
  <si>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</si>
  <si>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</si>
  <si>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</si>
  <si>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</si>
  <si>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</si>
  <si>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</si>
  <si>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</si>
  <si>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</si>
  <si>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</si>
  <si>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</si>
  <si>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</si>
  <si>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</si>
  <si>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</si>
  <si>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</si>
  <si>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</si>
  <si>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</si>
  <si>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</si>
  <si>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</si>
  <si>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</si>
  <si>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</si>
  <si>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</si>
  <si>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</si>
  <si>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</si>
  <si>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</si>
  <si>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</si>
  <si>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</si>
  <si>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</si>
  <si>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</si>
  <si>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</si>
  <si>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</si>
  <si>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</si>
  <si>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</si>
  <si>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</si>
  <si>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</si>
  <si>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</si>
  <si>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</si>
  <si>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</si>
  <si>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</si>
  <si>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</si>
  <si>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</si>
  <si>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</si>
  <si>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</si>
  <si>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</si>
  <si>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</si>
  <si>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</si>
  <si>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</si>
  <si>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</si>
  <si>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</si>
  <si>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</si>
  <si>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</si>
  <si>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</si>
  <si>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</si>
  <si>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</si>
  <si>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</si>
  <si>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</si>
  <si>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</si>
  <si>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</si>
  <si>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</si>
  <si>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</si>
  <si>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</si>
  <si>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</si>
  <si>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</si>
  <si>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</si>
  <si>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</si>
  <si>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</si>
  <si>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</si>
  <si>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</si>
  <si>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</si>
  <si>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</si>
  <si>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</si>
  <si>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</si>
  <si>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</si>
  <si>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</si>
  <si>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</si>
  <si>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</si>
  <si>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</si>
  <si>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</si>
  <si>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</si>
  <si>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</si>
  <si>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</si>
  <si>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</si>
  <si>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</si>
  <si>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</si>
  <si>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</si>
  <si>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</si>
  <si>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</si>
  <si>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</si>
  <si>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</si>
  <si>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</si>
  <si>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</si>
  <si>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</si>
  <si>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</si>
  <si>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</si>
  <si>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</si>
  <si>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</si>
  <si>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</si>
  <si>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</si>
  <si>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</si>
  <si>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</si>
  <si>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</si>
  <si>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</si>
  <si>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</si>
  <si>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</si>
  <si>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</si>
  <si>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</si>
  <si>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</si>
  <si>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</si>
  <si>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</si>
  <si>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</si>
  <si>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</si>
  <si>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</si>
  <si>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</si>
  <si>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</si>
  <si>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</si>
  <si>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</si>
  <si>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</si>
  <si>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</si>
  <si>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</si>
  <si>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</si>
  <si>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</si>
  <si>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</si>
  <si>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</si>
  <si>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</si>
  <si>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</si>
  <si>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</si>
  <si>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</si>
  <si>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</si>
  <si>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</si>
  <si>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</si>
  <si>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</si>
  <si>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</si>
  <si>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</si>
  <si>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</si>
  <si>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</si>
  <si>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</si>
  <si>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</si>
  <si>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</si>
  <si>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</si>
  <si>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</si>
  <si>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</si>
  <si>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</si>
  <si>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</si>
  <si>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</si>
  <si>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</si>
  <si>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</si>
  <si>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</si>
  <si>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</si>
  <si>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</si>
  <si>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</si>
  <si>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</si>
  <si>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</si>
  <si>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</si>
  <si>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</si>
  <si>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</si>
  <si>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</si>
  <si>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</si>
  <si>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</si>
  <si>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</si>
  <si>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</si>
  <si>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</si>
  <si>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</si>
  <si>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</si>
  <si>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</si>
  <si>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</si>
  <si>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</si>
  <si>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</si>
  <si>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</si>
  <si>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</si>
  <si>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</si>
  <si>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</si>
  <si>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</si>
  <si>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</si>
  <si>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</si>
  <si>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</si>
  <si>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</si>
  <si>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</si>
  <si>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</si>
  <si>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</si>
  <si>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</si>
  <si>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</si>
  <si>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</si>
  <si>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</si>
  <si>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</si>
  <si>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</si>
  <si>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</si>
  <si>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</si>
  <si>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</si>
  <si>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</si>
  <si>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</si>
  <si>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</si>
  <si>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</si>
  <si>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</si>
  <si>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</si>
  <si>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</si>
  <si>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</si>
  <si>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</si>
  <si>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</si>
  <si>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</si>
  <si>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</si>
  <si>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</si>
  <si>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</si>
  <si>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</si>
  <si>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</si>
  <si>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</si>
  <si>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</si>
  <si>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</si>
  <si>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</si>
  <si>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</si>
  <si>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</si>
  <si>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</si>
  <si>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</si>
  <si>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</si>
  <si>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</si>
  <si>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</si>
  <si>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</si>
  <si>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</si>
  <si>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</si>
  <si>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</si>
  <si>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</si>
  <si>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</si>
  <si>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</si>
  <si>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</si>
  <si>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</si>
  <si>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</si>
  <si>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</si>
  <si>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</si>
  <si>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</si>
  <si>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</si>
  <si>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</si>
  <si>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</si>
  <si>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</si>
  <si>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</si>
  <si>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</si>
  <si>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</si>
  <si>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</si>
  <si>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</si>
  <si>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</si>
  <si>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</si>
  <si>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</si>
  <si>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</si>
  <si>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</si>
  <si>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</si>
  <si>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</si>
  <si>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</si>
  <si>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</si>
  <si>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</si>
  <si>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</si>
  <si>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</si>
  <si>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</si>
  <si>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</si>
  <si>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</si>
  <si>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</si>
  <si>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</si>
  <si>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</si>
  <si>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</si>
  <si>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</si>
  <si>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</si>
  <si>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</si>
  <si>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</si>
  <si>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</si>
  <si>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</si>
  <si>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</si>
  <si>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</si>
  <si>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</si>
  <si>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</si>
  <si>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</si>
  <si>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</si>
  <si>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</si>
  <si>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</si>
  <si>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</si>
  <si>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</si>
  <si>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</si>
  <si>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</si>
  <si>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</si>
  <si>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</si>
  <si>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</si>
  <si>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</si>
  <si>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</si>
  <si>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</si>
  <si>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</si>
  <si>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</si>
  <si>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</si>
  <si>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</si>
  <si>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</si>
  <si>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</si>
  <si>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</si>
  <si>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</si>
  <si>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</si>
  <si>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</si>
  <si>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</si>
  <si>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</si>
  <si>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</si>
  <si>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</si>
  <si>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</si>
  <si>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</si>
  <si>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</si>
  <si>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</si>
  <si>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</si>
  <si>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</si>
  <si>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</si>
  <si>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</si>
  <si>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</si>
  <si>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</si>
  <si>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</si>
  <si>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</si>
  <si>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</si>
  <si>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</si>
  <si>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</si>
  <si>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</si>
  <si>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</si>
  <si>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</si>
  <si>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</si>
  <si>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</si>
  <si>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</si>
  <si>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</si>
  <si>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</si>
  <si>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</si>
  <si>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</si>
  <si>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</si>
  <si>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</si>
  <si>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</si>
  <si>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</si>
  <si>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</si>
  <si>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</si>
  <si>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</si>
  <si>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</si>
  <si>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</si>
  <si>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</si>
  <si>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</si>
  <si>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</si>
  <si>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</si>
  <si>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</si>
  <si>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</si>
  <si>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</si>
  <si>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</si>
  <si>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</si>
  <si>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</si>
  <si>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</si>
  <si>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</si>
  <si>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</si>
  <si>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</si>
  <si>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</si>
  <si>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</si>
  <si>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</si>
  <si>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</si>
  <si>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</si>
  <si>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</si>
  <si>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</si>
  <si>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</si>
  <si>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</si>
  <si>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</si>
  <si>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</si>
  <si>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</si>
  <si>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</si>
  <si>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</si>
  <si>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</si>
  <si>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</si>
  <si>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</si>
  <si>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</si>
  <si>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</si>
  <si>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</si>
  <si>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</si>
  <si>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</si>
  <si>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</si>
  <si>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</si>
  <si>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</si>
  <si>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</si>
  <si>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</si>
  <si>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</si>
  <si>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</si>
  <si>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</si>
  <si>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</si>
  <si>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</si>
  <si>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</si>
  <si>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</si>
  <si>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</si>
  <si>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</si>
  <si>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</si>
  <si>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</si>
  <si>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</si>
  <si>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</si>
  <si>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</si>
  <si>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</si>
  <si>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</si>
  <si>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</si>
  <si>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</si>
  <si>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</si>
  <si>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</si>
  <si>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</si>
  <si>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</si>
  <si>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</si>
  <si>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</si>
  <si>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</si>
  <si>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</si>
  <si>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</si>
  <si>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</si>
  <si>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</si>
  <si>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</si>
  <si>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</si>
  <si>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</si>
  <si>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</si>
  <si>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</si>
  <si>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</si>
  <si>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</si>
  <si>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</si>
  <si>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</si>
  <si>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</si>
  <si>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</si>
  <si>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</si>
  <si>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</si>
  <si>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</si>
  <si>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</si>
  <si>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</si>
  <si>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</si>
  <si>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</si>
  <si>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</si>
  <si>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</si>
  <si>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</si>
  <si>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</si>
  <si>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</si>
  <si>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</si>
  <si>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</si>
  <si>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</si>
  <si>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</si>
  <si>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</si>
  <si>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</si>
  <si>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</si>
  <si>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</si>
  <si>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</si>
  <si>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</si>
  <si>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</si>
  <si>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</si>
  <si>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</si>
  <si>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</si>
  <si>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</si>
  <si>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</si>
  <si>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</si>
  <si>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</si>
  <si>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</si>
  <si>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</si>
  <si>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</si>
  <si>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</si>
  <si>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</si>
  <si>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</si>
  <si>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</si>
  <si>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</si>
  <si>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</si>
  <si>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</si>
  <si>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</si>
  <si>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</si>
  <si>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</si>
  <si>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</si>
  <si>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</si>
  <si>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</si>
  <si>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</si>
  <si>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</si>
  <si>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</si>
  <si>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</si>
  <si>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</si>
  <si>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</si>
  <si>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</si>
  <si>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</si>
  <si>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</si>
  <si>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</si>
  <si>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</si>
  <si>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</si>
  <si>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</si>
  <si>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</si>
  <si>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</si>
  <si>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</si>
  <si>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</si>
  <si>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</si>
  <si>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</si>
  <si>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</si>
  <si>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</si>
  <si>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</si>
  <si>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</si>
  <si>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</si>
  <si>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</si>
  <si>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</si>
  <si>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</si>
  <si>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</si>
  <si>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</si>
  <si>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</si>
  <si>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</si>
  <si>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</si>
  <si>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</si>
  <si>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</si>
  <si>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</si>
  <si>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</si>
  <si>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</si>
  <si>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</si>
  <si>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</si>
  <si>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</si>
  <si>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</si>
  <si>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</si>
  <si>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</si>
  <si>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</si>
  <si>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</si>
  <si>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</si>
  <si>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</si>
  <si>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</si>
  <si>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</si>
  <si>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</si>
  <si>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</si>
  <si>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</si>
  <si>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</si>
  <si>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</si>
  <si>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</si>
  <si>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</si>
  <si>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</si>
  <si>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</si>
  <si>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</si>
  <si>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</si>
  <si>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</si>
  <si>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</si>
  <si>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</si>
  <si>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</si>
  <si>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</si>
  <si>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</si>
  <si>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</si>
  <si>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</si>
  <si>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</si>
  <si>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</si>
  <si>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</si>
  <si>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</si>
  <si>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</si>
  <si>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</si>
  <si>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</si>
  <si>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</si>
  <si>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</si>
  <si>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</si>
  <si>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</si>
  <si>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</si>
  <si>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</si>
  <si>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</si>
  <si>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</si>
  <si>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</si>
  <si>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</si>
  <si>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</si>
  <si>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</si>
  <si>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</si>
  <si>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</si>
  <si>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</si>
  <si>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</si>
  <si>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</si>
  <si>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</si>
  <si>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</si>
  <si>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</si>
  <si>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</si>
  <si>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</si>
  <si>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</si>
  <si>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</si>
  <si>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</si>
  <si>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</si>
  <si>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</si>
  <si>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</si>
  <si>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</si>
  <si>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</si>
  <si>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</si>
  <si>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</si>
  <si>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</si>
  <si>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</si>
  <si>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</si>
  <si>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</si>
  <si>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</si>
  <si>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</si>
  <si>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</si>
  <si>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</si>
  <si>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</si>
  <si>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</si>
  <si>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</si>
  <si>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</si>
  <si>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</si>
  <si>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</si>
  <si>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</si>
  <si>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</si>
  <si>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</si>
  <si>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</si>
  <si>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</si>
  <si>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</si>
  <si>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</si>
  <si>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</si>
  <si>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</si>
  <si>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</si>
  <si>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</si>
  <si>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</si>
  <si>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</si>
  <si>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</si>
  <si>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</si>
  <si>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</si>
  <si>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</si>
  <si>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</si>
  <si>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</si>
  <si>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</si>
  <si>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</si>
  <si>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</si>
  <si>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</si>
  <si>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</si>
  <si>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</si>
  <si>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</si>
  <si>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</si>
  <si>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</si>
  <si>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</si>
  <si>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</si>
  <si>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</si>
  <si>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</si>
  <si>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</si>
  <si>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</si>
  <si>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</si>
  <si>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</si>
  <si>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</si>
  <si>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</si>
  <si>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</si>
  <si>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</si>
  <si>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</si>
  <si>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</si>
  <si>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</si>
  <si>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</si>
  <si>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</si>
  <si>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</si>
  <si>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</si>
  <si>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</si>
  <si>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</si>
  <si>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</si>
  <si>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</si>
  <si>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</si>
  <si>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</si>
  <si>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</si>
  <si>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</si>
  <si>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</si>
  <si>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</si>
  <si>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</si>
  <si>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</si>
  <si>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</si>
  <si>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</si>
  <si>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</si>
  <si>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</si>
  <si>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</si>
  <si>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</si>
  <si>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</si>
  <si>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</si>
  <si>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</si>
  <si>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</si>
  <si>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</si>
  <si>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</si>
  <si>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</si>
  <si>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</si>
  <si>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</si>
  <si>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</si>
  <si>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</si>
  <si>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</si>
  <si>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</si>
  <si>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</si>
  <si>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</si>
  <si>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</si>
  <si>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</si>
  <si>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</si>
  <si>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</si>
  <si>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</si>
  <si>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</si>
  <si>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</si>
  <si>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</si>
  <si>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</si>
  <si>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</si>
  <si>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</si>
  <si>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</si>
  <si>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</si>
  <si>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</si>
  <si>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</si>
  <si>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</si>
  <si>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</si>
  <si>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</si>
  <si>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</si>
  <si>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</si>
  <si>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</si>
  <si>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</si>
  <si>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</si>
  <si>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</si>
  <si>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</si>
  <si>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</si>
  <si>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</si>
  <si>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</si>
  <si>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</si>
  <si>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</si>
  <si>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</si>
  <si>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</si>
  <si>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</si>
  <si>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</si>
  <si>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</si>
  <si>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</si>
  <si>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</si>
  <si>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</si>
  <si>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</si>
  <si>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</si>
  <si>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</si>
  <si>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</si>
  <si>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</si>
  <si>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</si>
  <si>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</si>
  <si>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</si>
  <si>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</si>
  <si>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</si>
  <si>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</si>
  <si>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</si>
  <si>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</si>
  <si>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</si>
  <si>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</si>
  <si>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</si>
  <si>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</si>
  <si>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</si>
  <si>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</si>
  <si>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</si>
  <si>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</si>
  <si>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</si>
  <si>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</si>
  <si>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</si>
  <si>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</si>
  <si>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</si>
  <si>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</si>
  <si>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</si>
  <si>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</si>
  <si>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</si>
  <si>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</si>
  <si>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</si>
  <si>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</si>
  <si>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</si>
  <si>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</si>
  <si>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</si>
  <si>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</si>
  <si>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</si>
  <si>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</si>
  <si>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</si>
  <si>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</si>
  <si>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</si>
  <si>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</si>
  <si>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</si>
  <si>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</si>
  <si>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</si>
  <si>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</si>
  <si>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</si>
  <si>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</si>
  <si>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</si>
  <si>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</si>
  <si>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</si>
  <si>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</si>
  <si>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</si>
  <si>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</si>
  <si>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</si>
  <si>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</si>
  <si>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</si>
  <si>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</si>
  <si>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</si>
  <si>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</si>
  <si>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</si>
  <si>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</si>
  <si>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</si>
  <si>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</si>
  <si>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</si>
  <si>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</si>
  <si>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</si>
  <si>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</si>
  <si>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</si>
  <si>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</si>
  <si>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</si>
  <si>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</si>
  <si>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</si>
  <si>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</si>
  <si>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</si>
  <si>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</si>
  <si>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</si>
  <si>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</si>
  <si>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</si>
  <si>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</si>
  <si>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</si>
  <si>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</si>
  <si>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</si>
  <si>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</si>
  <si>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</si>
  <si>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</si>
  <si>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</si>
  <si>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</si>
  <si>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</si>
  <si>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</si>
  <si>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</si>
  <si>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</si>
  <si>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</si>
  <si>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</si>
  <si>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</si>
  <si>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</si>
  <si>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</si>
  <si>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</si>
  <si>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</si>
  <si>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</si>
  <si>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</si>
  <si>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</si>
  <si>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</si>
  <si>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</si>
  <si>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</si>
  <si>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</si>
  <si>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</si>
  <si>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</si>
  <si>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</si>
  <si>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</si>
  <si>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</si>
  <si>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</si>
  <si>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</si>
  <si>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</si>
  <si>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</si>
  <si>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</si>
  <si>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</si>
  <si>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</si>
  <si>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</si>
  <si>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</si>
  <si>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</si>
  <si>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</si>
  <si>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</si>
  <si>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</si>
  <si>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</si>
  <si>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</si>
  <si>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</si>
  <si>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</si>
  <si>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</si>
  <si>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</si>
  <si>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</si>
  <si>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</si>
  <si>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</si>
  <si>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</si>
  <si>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</si>
  <si>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</si>
  <si>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</si>
  <si>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</si>
  <si>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</si>
  <si>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</si>
  <si>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</si>
  <si>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</si>
  <si>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</si>
  <si>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</si>
  <si>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</si>
  <si>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</si>
  <si>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</si>
  <si>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</si>
  <si>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</si>
  <si>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</si>
  <si>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</si>
  <si>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</si>
  <si>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</si>
  <si>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</si>
  <si>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</si>
  <si>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</si>
  <si>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</si>
  <si>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</si>
  <si>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</si>
  <si>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</si>
  <si>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</si>
  <si>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</si>
  <si>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</si>
  <si>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</si>
  <si>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</si>
  <si>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</si>
  <si>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</si>
  <si>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</si>
  <si>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</si>
  <si>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</si>
  <si>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</si>
  <si>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</si>
  <si>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</si>
  <si>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</si>
  <si>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</si>
  <si>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</si>
  <si>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</si>
  <si>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</si>
  <si>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</si>
  <si>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</si>
  <si>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</si>
  <si>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</si>
  <si>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</si>
  <si>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</si>
  <si>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</si>
  <si>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</si>
  <si>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</si>
  <si>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</si>
  <si>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</si>
  <si>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</si>
  <si>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</si>
  <si>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</si>
  <si>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</si>
  <si>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</si>
  <si>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</si>
  <si>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</si>
  <si>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</si>
  <si>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</si>
  <si>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</si>
  <si>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</si>
  <si>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</si>
  <si>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</si>
  <si>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</si>
  <si>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</si>
  <si>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</si>
  <si>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</si>
  <si>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</si>
  <si>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</si>
  <si>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</si>
  <si>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</si>
  <si>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</si>
  <si>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</si>
  <si>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</si>
  <si>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</si>
  <si>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</si>
  <si>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</si>
  <si>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</si>
  <si>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</si>
  <si>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</si>
  <si>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</si>
  <si>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</si>
  <si>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</si>
  <si>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</si>
  <si>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</si>
  <si>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</si>
  <si>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</si>
  <si>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</si>
  <si>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</si>
  <si>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</si>
  <si>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</si>
  <si>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</si>
  <si>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</si>
  <si>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</si>
  <si>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</si>
  <si>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</si>
  <si>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</si>
  <si>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</si>
  <si>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</si>
  <si>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</si>
  <si>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</si>
  <si>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</si>
  <si>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</si>
  <si>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</si>
  <si>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</si>
  <si>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</si>
  <si>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</si>
  <si>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</si>
  <si>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</si>
  <si>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</si>
  <si>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</si>
  <si>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</si>
  <si>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</si>
  <si>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</si>
  <si>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</si>
  <si>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</si>
  <si>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</si>
  <si>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</si>
  <si>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</si>
  <si>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</si>
  <si>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</si>
  <si>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</si>
  <si>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</si>
  <si>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</si>
  <si>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</si>
  <si>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</si>
  <si>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</si>
  <si>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</si>
  <si>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</si>
  <si>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</si>
  <si>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</si>
  <si>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</si>
  <si>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</si>
  <si>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</si>
  <si>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</si>
  <si>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</si>
  <si>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</si>
  <si>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</si>
  <si>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</si>
  <si>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</si>
  <si>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</si>
  <si>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</si>
  <si>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</si>
  <si>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</si>
  <si>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</si>
  <si>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</si>
  <si>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</si>
  <si>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</si>
  <si>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</si>
  <si>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</si>
  <si>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</si>
  <si>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</si>
  <si>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</si>
  <si>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</si>
  <si>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</si>
  <si>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</si>
  <si>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</si>
  <si>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</si>
  <si>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</si>
  <si>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</si>
  <si>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</si>
  <si>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</si>
  <si>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</si>
  <si>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</si>
  <si>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</si>
  <si>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</si>
  <si>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</si>
  <si>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</si>
  <si>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</si>
  <si>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</si>
  <si>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</si>
  <si>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</si>
  <si>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</si>
  <si>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</si>
  <si>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</si>
  <si>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</si>
  <si>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</si>
  <si>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</si>
  <si>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</si>
  <si>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</si>
  <si>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</si>
  <si>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</si>
  <si>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</si>
  <si>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</si>
  <si>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</si>
  <si>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</si>
  <si>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</si>
  <si>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</si>
  <si>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</si>
  <si>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</si>
  <si>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</si>
  <si>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</si>
  <si>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</si>
  <si>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</si>
  <si>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</si>
  <si>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</si>
  <si>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</si>
  <si>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</si>
  <si>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</si>
  <si>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</si>
  <si>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</si>
  <si>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</si>
  <si>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</si>
  <si>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</si>
  <si>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</si>
  <si>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</si>
  <si>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</si>
  <si>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</si>
  <si>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</si>
  <si>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</si>
  <si>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</si>
  <si>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</si>
  <si>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</si>
  <si>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</si>
  <si>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</si>
  <si>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</si>
  <si>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</si>
  <si>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</si>
  <si>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</si>
  <si>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</si>
  <si>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</si>
  <si>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</si>
  <si>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</si>
  <si>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</si>
  <si>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</si>
  <si>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</si>
  <si>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</si>
  <si>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</si>
  <si>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</si>
  <si>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</si>
  <si>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</si>
  <si>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</si>
  <si>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</si>
  <si>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</si>
  <si>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</si>
  <si>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</si>
  <si>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</si>
  <si>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</si>
  <si>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</si>
  <si>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</si>
  <si>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</si>
  <si>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</si>
  <si>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</si>
  <si>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</si>
  <si>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</si>
  <si>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</si>
  <si>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</si>
  <si>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</si>
  <si>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</si>
  <si>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</si>
  <si>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</si>
  <si>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</si>
  <si>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</si>
  <si>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</si>
  <si>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</si>
  <si>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</si>
  <si>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</si>
  <si>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</si>
  <si>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</si>
  <si>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</si>
  <si>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</si>
  <si>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</si>
  <si>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</si>
  <si>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</si>
  <si>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</si>
  <si>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</si>
  <si>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</si>
  <si>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</si>
  <si>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</si>
  <si>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</si>
  <si>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</si>
  <si>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</si>
  <si>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</si>
  <si>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</si>
  <si>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</si>
  <si>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</si>
  <si>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</si>
  <si>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</si>
  <si>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</si>
  <si>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</si>
  <si>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</si>
  <si>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</si>
  <si>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</si>
  <si>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</si>
  <si>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</si>
  <si>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</si>
  <si>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</si>
  <si>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</si>
  <si>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</si>
  <si>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</si>
  <si>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</si>
  <si>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</si>
  <si>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</si>
  <si>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</si>
  <si>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</si>
  <si>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</si>
  <si>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</si>
  <si>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</si>
  <si>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</si>
  <si>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</si>
  <si>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</si>
  <si>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</si>
  <si>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</si>
  <si>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</si>
  <si>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</si>
  <si>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</si>
  <si>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</si>
  <si>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</si>
  <si>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</si>
  <si>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</si>
  <si>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</si>
  <si>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</si>
  <si>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</si>
  <si>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</si>
  <si>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</si>
  <si>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</si>
  <si>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</si>
  <si>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</si>
  <si>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</si>
  <si>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</si>
  <si>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</si>
  <si>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</si>
  <si>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</si>
  <si>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</si>
  <si>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</si>
  <si>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</si>
  <si>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</si>
  <si>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</si>
  <si>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</si>
  <si>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</si>
  <si>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</si>
  <si>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</si>
  <si>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</si>
  <si>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</si>
  <si>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</si>
  <si>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</si>
  <si>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</si>
  <si>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</si>
  <si>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</si>
  <si>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</si>
  <si>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</si>
  <si>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</si>
  <si>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</si>
  <si>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</si>
  <si>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</si>
  <si>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</si>
  <si>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</si>
  <si>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</si>
  <si>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</si>
  <si>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</si>
  <si>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</si>
  <si>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</si>
  <si>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</si>
  <si>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</si>
  <si>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</si>
  <si>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</si>
  <si>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</si>
  <si>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</si>
  <si>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</si>
  <si>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</si>
  <si>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</si>
  <si>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</si>
  <si>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</si>
  <si>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</si>
  <si>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</si>
  <si>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</si>
  <si>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</si>
  <si>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</si>
  <si>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</si>
  <si>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</si>
  <si>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</si>
  <si>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</si>
  <si>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</si>
  <si>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</si>
  <si>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</si>
  <si>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</si>
  <si>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</si>
  <si>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</si>
  <si>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</si>
  <si>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</si>
  <si>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</si>
  <si>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</si>
  <si>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</si>
  <si>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</si>
  <si>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</si>
  <si>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</si>
  <si>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</si>
  <si>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</si>
  <si>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</si>
  <si>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</si>
  <si>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</si>
  <si>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</si>
  <si>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</si>
  <si>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</si>
  <si>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</si>
  <si>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</si>
  <si>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</si>
  <si>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</si>
  <si>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</si>
  <si>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</si>
  <si>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</si>
  <si>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</si>
  <si>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</si>
  <si>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</si>
  <si>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</si>
  <si>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</si>
  <si>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</si>
  <si>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</si>
  <si>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</si>
  <si>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</si>
  <si>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</si>
  <si>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</si>
  <si>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</si>
  <si>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</si>
  <si>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</si>
  <si>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</si>
  <si>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</si>
  <si>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</si>
  <si>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</si>
  <si>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</si>
  <si>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</si>
  <si>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</si>
  <si>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</si>
  <si>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</si>
  <si>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</si>
  <si>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</si>
  <si>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</si>
  <si>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</si>
  <si>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</si>
  <si>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</si>
  <si>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</si>
  <si>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</si>
  <si>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</si>
  <si>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</si>
  <si>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</si>
  <si>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</si>
  <si>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</si>
  <si>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</si>
  <si>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</si>
  <si>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</si>
  <si>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</si>
  <si>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</si>
  <si>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</si>
  <si>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</si>
  <si>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</si>
  <si>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</si>
  <si>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</si>
  <si>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</si>
  <si>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</si>
  <si>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</si>
  <si>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</si>
  <si>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</si>
  <si>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</si>
  <si>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</si>
  <si>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</si>
  <si>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</si>
  <si>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</si>
  <si>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</si>
  <si>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</si>
  <si>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</si>
  <si>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</si>
  <si>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</si>
  <si>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</si>
  <si>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</si>
  <si>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</si>
  <si>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</si>
  <si>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</si>
  <si>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</si>
  <si>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</si>
  <si>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</si>
  <si>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</si>
  <si>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</si>
  <si>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</si>
  <si>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</si>
  <si>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</si>
  <si>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</si>
  <si>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</si>
  <si>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</si>
  <si>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</si>
  <si>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</si>
  <si>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</si>
  <si>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</si>
  <si>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</si>
  <si>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</si>
  <si>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</si>
  <si>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</si>
  <si>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</si>
  <si>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</si>
  <si>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</si>
  <si>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</si>
  <si>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</si>
  <si>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</si>
  <si>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</si>
  <si>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</si>
  <si>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</si>
  <si>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</si>
  <si>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</si>
  <si>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</si>
  <si>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</si>
  <si>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</si>
  <si>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</si>
  <si>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</si>
  <si>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</si>
  <si>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</si>
  <si>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</si>
  <si>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</si>
  <si>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</si>
  <si>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</si>
  <si>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</si>
  <si>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</si>
  <si>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</si>
  <si>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</si>
  <si>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</si>
  <si>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</si>
  <si>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</si>
  <si>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</si>
  <si>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</si>
  <si>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</si>
  <si>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</si>
  <si>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</si>
  <si>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</si>
  <si>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</si>
  <si>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</si>
  <si>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</si>
  <si>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</si>
  <si>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</si>
  <si>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</si>
  <si>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</si>
  <si>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</si>
  <si>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</si>
  <si>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</si>
  <si>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</si>
  <si>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</si>
  <si>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</si>
  <si>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</si>
  <si>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</si>
  <si>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</si>
  <si>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</si>
  <si>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</si>
  <si>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</si>
  <si>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</si>
  <si>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</si>
  <si>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</si>
  <si>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</si>
  <si>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</si>
  <si>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</si>
  <si>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</si>
  <si>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</si>
  <si>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</si>
  <si>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</si>
  <si>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</si>
  <si>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</si>
  <si>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</si>
  <si>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</si>
  <si>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</si>
  <si>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</si>
  <si>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</si>
  <si>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</si>
  <si>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</si>
  <si>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</si>
  <si>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</si>
  <si>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</si>
  <si>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</si>
  <si>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</si>
  <si>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</si>
  <si>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</si>
  <si>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</si>
  <si>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</si>
  <si>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</si>
  <si>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</si>
  <si>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</si>
  <si>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</si>
  <si>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</si>
  <si>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</si>
  <si>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</si>
  <si>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</si>
  <si>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</si>
  <si>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</si>
  <si>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</si>
  <si>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</si>
  <si>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</si>
  <si>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</si>
  <si>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</si>
  <si>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</si>
  <si>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</si>
  <si>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</si>
  <si>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</si>
  <si>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</si>
  <si>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</si>
  <si>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</si>
  <si>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</si>
  <si>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</si>
  <si>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</si>
  <si>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</si>
  <si>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</si>
  <si>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</si>
  <si>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</si>
  <si>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</si>
  <si>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</si>
  <si>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</si>
  <si>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</si>
  <si>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</si>
  <si>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</si>
  <si>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</si>
  <si>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</si>
  <si>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</si>
  <si>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</si>
  <si>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</si>
  <si>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</si>
  <si>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</si>
  <si>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</si>
  <si>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</si>
  <si>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</si>
  <si>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</si>
  <si>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</si>
  <si>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</si>
  <si>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</si>
  <si>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</si>
  <si>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</si>
  <si>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</si>
  <si>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</si>
  <si>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</si>
  <si>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</si>
  <si>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</si>
  <si>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</si>
  <si>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</si>
  <si>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</si>
  <si>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</si>
  <si>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</si>
  <si>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</si>
  <si>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</si>
  <si>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</si>
  <si>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</si>
  <si>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</si>
  <si>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</si>
  <si>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</si>
  <si>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</si>
  <si>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</si>
  <si>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</si>
  <si>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</si>
  <si>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</si>
  <si>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</si>
  <si>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</si>
  <si>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</si>
  <si>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</si>
  <si>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</si>
  <si>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</si>
  <si>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</si>
  <si>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</si>
  <si>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</si>
  <si>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</si>
  <si>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</si>
  <si>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</si>
  <si>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</si>
  <si>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</si>
  <si>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</si>
  <si>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</si>
  <si>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</si>
  <si>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</si>
  <si>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</si>
  <si>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</si>
  <si>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</si>
  <si>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</si>
  <si>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</si>
  <si>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</si>
  <si>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</si>
  <si>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</si>
  <si>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</si>
  <si>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</si>
  <si>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</si>
  <si>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</si>
  <si>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</si>
  <si>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</si>
  <si>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</si>
  <si>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</si>
  <si>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</si>
  <si>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</si>
  <si>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</si>
  <si>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</si>
  <si>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</si>
  <si>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</si>
  <si>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</si>
  <si>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</si>
  <si>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</si>
  <si>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</si>
  <si>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</si>
  <si>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</si>
  <si>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</si>
  <si>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</si>
  <si>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</si>
  <si>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</si>
  <si>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</si>
  <si>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</si>
  <si>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</si>
  <si>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</si>
  <si>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</si>
  <si>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</si>
  <si>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</si>
  <si>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</si>
  <si>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</si>
  <si>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</si>
  <si>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</si>
  <si>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</si>
  <si>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</si>
  <si>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</si>
  <si>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</si>
  <si>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</si>
  <si>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</si>
  <si>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</si>
  <si>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</si>
  <si>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</si>
  <si>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</si>
  <si>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</si>
  <si>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</si>
  <si>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</si>
  <si>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</si>
  <si>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</si>
  <si>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</si>
  <si>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</si>
  <si>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</si>
  <si>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</si>
  <si>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</si>
  <si>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</si>
  <si>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</si>
  <si>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</si>
  <si>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</si>
  <si>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</si>
  <si>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</si>
  <si>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</si>
  <si>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</si>
  <si>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</si>
  <si>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</si>
  <si>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</si>
  <si>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</si>
  <si>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</si>
  <si>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</si>
  <si>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</si>
  <si>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</si>
  <si>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</si>
  <si>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</si>
  <si>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</si>
  <si>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</si>
  <si>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</si>
  <si>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</si>
  <si>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</si>
  <si>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</si>
  <si>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</si>
  <si>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</si>
  <si>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</si>
  <si>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</si>
  <si>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</si>
  <si>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</si>
  <si>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</si>
  <si>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</si>
  <si>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</si>
  <si>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</si>
  <si>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</si>
  <si>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</si>
  <si>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</si>
  <si>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</si>
  <si>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</si>
  <si>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</si>
  <si>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</si>
  <si>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</si>
  <si>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</si>
  <si>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</si>
  <si>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</si>
  <si>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</si>
  <si>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</si>
  <si>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</si>
  <si>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</si>
  <si>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</si>
  <si>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</si>
  <si>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</si>
  <si>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</si>
  <si>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</si>
  <si>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</si>
  <si>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</si>
  <si>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</si>
  <si>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</si>
  <si>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</si>
  <si>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</si>
  <si>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</si>
  <si>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</si>
  <si>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</si>
  <si>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</si>
  <si>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</si>
  <si>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</si>
  <si>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</si>
  <si>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</si>
  <si>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</si>
  <si>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</si>
  <si>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</si>
  <si>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</si>
  <si>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</si>
  <si>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</si>
  <si>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</si>
  <si>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</si>
  <si>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</si>
  <si>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</si>
  <si>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</si>
  <si>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</si>
  <si>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</si>
  <si>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</si>
  <si>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</si>
  <si>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</si>
  <si>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</si>
  <si>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</si>
  <si>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</si>
  <si>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</si>
  <si>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</si>
  <si>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</si>
  <si>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</si>
  <si>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</si>
  <si>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</si>
  <si>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</si>
  <si>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</si>
  <si>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</si>
  <si>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</si>
  <si>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</si>
  <si>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</si>
  <si>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</si>
  <si>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</si>
  <si>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</si>
  <si>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</si>
  <si>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</si>
  <si>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</si>
  <si>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</si>
  <si>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</si>
  <si>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</si>
  <si>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</si>
  <si>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</si>
  <si>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</si>
  <si>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</si>
  <si>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</si>
  <si>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</si>
  <si>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</si>
  <si>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</si>
  <si>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</si>
  <si>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</si>
  <si>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</si>
  <si>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</si>
  <si>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</si>
  <si>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</si>
  <si>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</si>
  <si>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</si>
  <si>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</si>
  <si>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</si>
  <si>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</si>
  <si>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</si>
  <si>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</si>
  <si>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</si>
  <si>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</si>
  <si>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</si>
  <si>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</si>
  <si>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</si>
  <si>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</si>
  <si>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</si>
  <si>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</si>
  <si>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</si>
  <si>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</si>
  <si>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</si>
  <si>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</si>
  <si>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</si>
  <si>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</si>
  <si>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</si>
  <si>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</si>
  <si>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</si>
  <si>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</si>
  <si>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</si>
  <si>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</si>
  <si>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</si>
  <si>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</si>
  <si>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</si>
  <si>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</si>
  <si>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</si>
  <si>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</si>
  <si>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</si>
  <si>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</si>
  <si>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</si>
  <si>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</si>
  <si>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</si>
  <si>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</si>
  <si>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</si>
  <si>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</si>
  <si>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</si>
  <si>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</si>
  <si>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</si>
  <si>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</si>
  <si>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</si>
  <si>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</si>
  <si>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</si>
  <si>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</si>
  <si>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</si>
  <si>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</si>
  <si>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</si>
  <si>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</si>
  <si>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</si>
  <si>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</si>
  <si>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</si>
  <si>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</si>
  <si>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</si>
  <si>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</si>
  <si>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</si>
  <si>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</si>
  <si>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</si>
  <si>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</si>
  <si>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</si>
  <si>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</si>
  <si>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</si>
  <si>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</si>
  <si>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</si>
  <si>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</si>
  <si>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</si>
  <si>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</si>
  <si>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</si>
  <si>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</si>
  <si>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</si>
  <si>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</si>
  <si>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</si>
  <si>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</si>
  <si>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</si>
  <si>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</si>
  <si>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</si>
  <si>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</si>
  <si>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</si>
  <si>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</si>
  <si>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</si>
  <si>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</si>
  <si>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</si>
  <si>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</si>
  <si>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</si>
  <si>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</si>
  <si>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</si>
  <si>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</si>
  <si>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</si>
  <si>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</si>
  <si>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</si>
  <si>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</si>
  <si>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</si>
  <si>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</si>
  <si>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</si>
  <si>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</si>
  <si>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</si>
  <si>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</si>
  <si>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</si>
  <si>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</si>
  <si>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</si>
  <si>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</si>
  <si>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</si>
  <si>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</si>
  <si>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</si>
  <si>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</si>
  <si>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</si>
  <si>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</si>
  <si>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</si>
  <si>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</si>
  <si>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</si>
  <si>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</si>
  <si>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</si>
  <si>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</si>
  <si>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</si>
  <si>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</si>
  <si>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</si>
  <si>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</si>
  <si>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</si>
  <si>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</si>
  <si>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</si>
  <si>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</si>
  <si>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</si>
  <si>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</si>
  <si>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</si>
  <si>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</si>
  <si>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</si>
  <si>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</si>
  <si>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</si>
  <si>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</si>
  <si>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</si>
  <si>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</si>
  <si>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</si>
  <si>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</si>
  <si>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</si>
  <si>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</si>
  <si>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</si>
  <si>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</si>
  <si>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</si>
  <si>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</si>
  <si>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</si>
  <si>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</si>
  <si>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</si>
  <si>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</si>
  <si>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</si>
  <si>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</si>
  <si>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</si>
  <si>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</si>
  <si>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</si>
  <si>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</si>
  <si>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</si>
  <si>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</si>
  <si>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</si>
  <si>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</si>
  <si>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</si>
  <si>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</si>
  <si>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</si>
  <si>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</si>
  <si>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</si>
  <si>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</si>
  <si>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</si>
  <si>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</si>
  <si>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</si>
  <si>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</si>
  <si>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</si>
  <si>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</si>
  <si>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</si>
  <si>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</si>
  <si>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</si>
  <si>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</si>
  <si>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</si>
  <si>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</si>
  <si>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</si>
  <si>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</si>
  <si>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</si>
  <si>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</si>
  <si>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</si>
  <si>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</si>
  <si>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</si>
  <si>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</si>
  <si>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</si>
  <si>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</si>
  <si>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</si>
  <si>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</si>
  <si>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</si>
  <si>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</si>
  <si>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</si>
  <si>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</si>
  <si>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</si>
  <si>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</si>
  <si>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</si>
  <si>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</si>
  <si>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</si>
  <si>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</si>
  <si>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</si>
  <si>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</si>
  <si>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</si>
  <si>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</si>
  <si>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</si>
  <si>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</si>
  <si>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</si>
  <si>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</si>
  <si>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</si>
  <si>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</si>
  <si>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</si>
  <si>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</si>
  <si>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</si>
  <si>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</si>
  <si>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</si>
  <si>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</si>
  <si>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</si>
  <si>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</si>
  <si>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</si>
  <si>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</si>
  <si>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</si>
  <si>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</si>
  <si>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</si>
  <si>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</si>
  <si>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</si>
  <si>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</si>
  <si>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</si>
  <si>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</si>
  <si>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</si>
  <si>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</si>
  <si>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</si>
  <si>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</si>
  <si>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</si>
  <si>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</si>
  <si>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</si>
  <si>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</si>
  <si>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</si>
  <si>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</si>
  <si>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</si>
  <si>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</si>
  <si>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</si>
  <si>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</si>
  <si>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</si>
  <si>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</si>
  <si>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</si>
  <si>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</si>
  <si>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</si>
  <si>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</si>
  <si>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</si>
  <si>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</si>
  <si>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</si>
  <si>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</si>
  <si>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</si>
  <si>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</si>
  <si>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</si>
  <si>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</si>
  <si>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</si>
  <si>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</si>
  <si>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</si>
  <si>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</si>
  <si>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</si>
  <si>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</si>
  <si>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</si>
  <si>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</si>
  <si>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</si>
  <si>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</si>
  <si>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</si>
  <si>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</si>
  <si>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</si>
  <si>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</si>
  <si>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</si>
  <si>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</si>
  <si>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</si>
  <si>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</si>
  <si>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</si>
  <si>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</si>
  <si>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</si>
  <si>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</si>
  <si>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</si>
  <si>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</si>
  <si>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</si>
  <si>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</si>
  <si>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</si>
  <si>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</si>
  <si>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</si>
  <si>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</si>
  <si>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</si>
  <si>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</si>
  <si>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</si>
  <si>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</si>
  <si>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</si>
  <si>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</si>
  <si>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</si>
  <si>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</si>
  <si>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</si>
  <si>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</si>
  <si>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</si>
  <si>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</si>
  <si>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</si>
  <si>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</si>
  <si>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</si>
  <si>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</si>
  <si>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</si>
  <si>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</si>
  <si>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</si>
  <si>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</si>
  <si>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</si>
  <si>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</si>
  <si>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</si>
  <si>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</si>
  <si>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</si>
  <si>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</si>
  <si>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</si>
  <si>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</si>
  <si>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</si>
  <si>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</si>
  <si>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</si>
  <si>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</si>
  <si>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</si>
  <si>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</si>
  <si>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</si>
  <si>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</si>
  <si>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</si>
  <si>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</si>
  <si>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</si>
  <si>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</si>
  <si>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</si>
  <si>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</si>
  <si>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</si>
  <si>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</si>
  <si>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</si>
  <si>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</si>
  <si>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</si>
  <si>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</si>
  <si>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</si>
  <si>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</si>
  <si>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</si>
  <si>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</si>
  <si>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</si>
  <si>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</si>
  <si>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</si>
  <si>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</si>
  <si>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</si>
  <si>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</si>
  <si>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</si>
  <si>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</si>
  <si>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</si>
  <si>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</si>
  <si>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</si>
  <si>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</si>
  <si>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</si>
  <si>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</si>
  <si>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</si>
  <si>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</si>
  <si>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</si>
  <si>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</si>
  <si>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</si>
  <si>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</si>
  <si>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</si>
  <si>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</si>
  <si>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</si>
  <si>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</si>
  <si>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</si>
  <si>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</si>
  <si>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</si>
  <si>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</si>
  <si>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</si>
  <si>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</si>
  <si>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</si>
  <si>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</si>
  <si>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</si>
  <si>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</si>
  <si>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</si>
  <si>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</si>
  <si>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</si>
  <si>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</si>
  <si>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</si>
  <si>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</si>
  <si>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</si>
  <si>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</si>
  <si>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</si>
  <si>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</si>
  <si>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</si>
  <si>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</si>
  <si>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</si>
  <si>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</si>
  <si>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</si>
  <si>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</si>
  <si>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</si>
  <si>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</si>
  <si>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</si>
  <si>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</si>
  <si>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</si>
  <si>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</si>
  <si>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</si>
  <si>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</si>
  <si>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</si>
  <si>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</si>
  <si>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</si>
  <si>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</si>
  <si>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</si>
  <si>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</si>
  <si>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</si>
  <si>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</si>
  <si>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</si>
  <si>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</si>
  <si>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</si>
  <si>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</si>
  <si>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</si>
  <si>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</si>
  <si>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</si>
  <si>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</si>
  <si>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</si>
  <si>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</si>
  <si>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</si>
  <si>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</si>
  <si>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</si>
  <si>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</si>
  <si>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</si>
  <si>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</si>
  <si>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</si>
  <si>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</si>
  <si>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</si>
  <si>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</si>
  <si>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</si>
  <si>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</si>
  <si>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</si>
  <si>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</si>
  <si>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</si>
  <si>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</si>
  <si>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</si>
  <si>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</si>
  <si>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</si>
  <si>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</si>
  <si>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</si>
  <si>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</si>
  <si>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</si>
  <si>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</si>
  <si>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</si>
  <si>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</si>
  <si>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</si>
  <si>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</si>
  <si>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</si>
  <si>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</si>
  <si>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</si>
  <si>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</si>
  <si>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</si>
  <si>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</si>
  <si>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</si>
  <si>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</si>
  <si>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</si>
  <si>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</si>
  <si>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</si>
  <si>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</si>
  <si>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</si>
  <si>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</si>
  <si>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</si>
  <si>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</si>
  <si>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</si>
  <si>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</si>
  <si>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</si>
  <si>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</si>
  <si>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</si>
  <si>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</si>
  <si>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</si>
  <si>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</si>
  <si>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</si>
  <si>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</si>
  <si>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</si>
  <si>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</si>
  <si>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</si>
  <si>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</si>
  <si>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</si>
  <si>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</si>
  <si>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</si>
  <si>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</si>
  <si>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</si>
  <si>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</si>
  <si>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</si>
  <si>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</si>
  <si>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</si>
  <si>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</si>
  <si>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</si>
  <si>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</si>
  <si>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</si>
  <si>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</si>
  <si>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</si>
  <si>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</si>
  <si>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</si>
  <si>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</si>
  <si>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</si>
  <si>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</si>
  <si>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</si>
  <si>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</si>
  <si>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</si>
  <si>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</si>
  <si>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</si>
  <si>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</si>
  <si>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</si>
  <si>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</si>
  <si>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</si>
  <si>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</si>
  <si>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</si>
  <si>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</si>
  <si>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</si>
  <si>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</si>
  <si>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</si>
  <si>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</si>
  <si>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</si>
  <si>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</si>
  <si>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</si>
  <si>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</si>
  <si>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</si>
  <si>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</si>
  <si>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</si>
  <si>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</si>
  <si>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</si>
  <si>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</si>
  <si>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</si>
  <si>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</si>
  <si>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</si>
  <si>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</si>
  <si>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</si>
  <si>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</si>
  <si>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</si>
  <si>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</si>
  <si>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</si>
  <si>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</si>
  <si>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</si>
  <si>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</si>
  <si>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</si>
  <si>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</si>
  <si>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</si>
  <si>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</si>
  <si>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</si>
  <si>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</si>
  <si>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</si>
  <si>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</si>
  <si>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</si>
  <si>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</si>
  <si>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</si>
  <si>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</si>
  <si>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</si>
  <si>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</si>
  <si>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</si>
  <si>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</si>
  <si>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</si>
  <si>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</si>
  <si>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</si>
  <si>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</si>
  <si>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</si>
  <si>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</si>
  <si>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</si>
  <si>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</si>
  <si>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</si>
  <si>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</si>
  <si>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</si>
  <si>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</si>
  <si>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</si>
  <si>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</si>
  <si>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</si>
  <si>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</si>
  <si>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</si>
  <si>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</si>
  <si>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</si>
  <si>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</si>
  <si>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</si>
  <si>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</si>
  <si>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</si>
  <si>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</si>
  <si>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</si>
  <si>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</si>
  <si>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</si>
  <si>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</si>
  <si>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</si>
  <si>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</si>
  <si>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</si>
  <si>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</si>
  <si>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</si>
  <si>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</si>
  <si>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</si>
  <si>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</si>
  <si>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</si>
  <si>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</si>
  <si>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</si>
  <si>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</si>
  <si>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</si>
  <si>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</si>
  <si>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</si>
  <si>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</si>
  <si>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</si>
  <si>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</si>
  <si>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</si>
  <si>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</si>
  <si>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</si>
  <si>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</si>
  <si>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</si>
  <si>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</si>
  <si>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</si>
  <si>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</si>
  <si>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</si>
  <si>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</si>
  <si>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</si>
  <si>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</si>
  <si>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</si>
  <si>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</si>
  <si>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</si>
  <si>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</si>
  <si>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</si>
  <si>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</si>
  <si>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</si>
  <si>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</si>
  <si>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</si>
  <si>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</si>
  <si>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</si>
  <si>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</si>
  <si>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</si>
  <si>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</si>
  <si>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</si>
  <si>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</si>
  <si>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</si>
  <si>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</si>
  <si>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</si>
  <si>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</si>
  <si>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</si>
  <si>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</si>
  <si>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</si>
  <si>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</si>
  <si>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</si>
  <si>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</si>
  <si>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</si>
  <si>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</si>
  <si>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</si>
  <si>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</si>
  <si>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</si>
  <si>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</si>
  <si>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</si>
  <si>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</si>
  <si>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</si>
  <si>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</si>
  <si>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</si>
  <si>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</si>
  <si>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</si>
  <si>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</si>
  <si>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</si>
  <si>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</si>
  <si>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</si>
  <si>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</si>
  <si>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</si>
  <si>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</si>
  <si>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</si>
  <si>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</si>
  <si>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</si>
  <si>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</si>
  <si>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</si>
  <si>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</si>
  <si>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</si>
  <si>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</si>
  <si>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</si>
  <si>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</si>
  <si>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</si>
  <si>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</si>
  <si>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</si>
  <si>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</si>
  <si>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</si>
  <si>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</si>
  <si>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</si>
  <si>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</si>
  <si>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</si>
  <si>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</si>
  <si>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</si>
  <si>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</si>
  <si>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</si>
  <si>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</si>
  <si>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</si>
  <si>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</si>
  <si>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</si>
  <si>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</si>
  <si>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</si>
  <si>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</si>
  <si>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</si>
  <si>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</si>
  <si>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</si>
  <si>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</si>
  <si>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</si>
  <si>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</si>
  <si>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</si>
  <si>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</si>
  <si>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</si>
  <si>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</si>
  <si>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</si>
  <si>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</si>
  <si>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</si>
  <si>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</si>
  <si>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</si>
  <si>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</si>
  <si>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</si>
  <si>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</si>
  <si>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</si>
  <si>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</si>
  <si>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</si>
  <si>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</si>
  <si>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</si>
  <si>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</si>
  <si>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</si>
  <si>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</si>
  <si>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</si>
  <si>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</si>
  <si>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</si>
  <si>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</si>
  <si>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</si>
  <si>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</si>
  <si>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</si>
  <si>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</si>
  <si>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</si>
  <si>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</si>
  <si>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</si>
  <si>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</si>
  <si>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</si>
  <si>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</si>
  <si>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</si>
  <si>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</si>
  <si>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</si>
  <si>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</si>
  <si>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</si>
  <si>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</si>
  <si>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</si>
  <si>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</si>
  <si>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</si>
  <si>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</si>
  <si>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</si>
  <si>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</si>
  <si>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</si>
  <si>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</si>
  <si>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</si>
  <si>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</si>
  <si>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</si>
  <si>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</si>
  <si>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</si>
  <si>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</si>
  <si>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</si>
  <si>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</si>
  <si>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</si>
  <si>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</si>
  <si>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</si>
  <si>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</si>
  <si>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</si>
  <si>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</si>
  <si>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</si>
  <si>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</si>
  <si>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</si>
  <si>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</si>
  <si>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</si>
  <si>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</si>
  <si>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</si>
  <si>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</si>
  <si>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</si>
  <si>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</si>
  <si>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</si>
  <si>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</si>
  <si>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</si>
  <si>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</si>
  <si>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</si>
  <si>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</si>
  <si>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</si>
  <si>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</si>
  <si>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</si>
  <si>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</si>
  <si>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</si>
  <si>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</si>
  <si>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</si>
  <si>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</si>
  <si>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</si>
  <si>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</si>
  <si>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</si>
  <si>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</si>
  <si>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</si>
  <si>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</si>
  <si>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</si>
  <si>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</si>
  <si>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</si>
  <si>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</si>
  <si>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</si>
  <si>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</si>
  <si>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</si>
  <si>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</si>
  <si>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</si>
  <si>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</si>
  <si>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</si>
  <si>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</si>
  <si>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</si>
  <si>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</si>
  <si>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</si>
  <si>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</si>
  <si>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</si>
  <si>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</si>
  <si>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</si>
  <si>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</si>
  <si>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</si>
  <si>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</si>
  <si>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</si>
  <si>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</si>
  <si>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</si>
  <si>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</si>
  <si>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</si>
  <si>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</si>
  <si>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</si>
  <si>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</si>
  <si>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</si>
  <si>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</si>
  <si>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</si>
  <si>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</si>
  <si>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</si>
  <si>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</si>
  <si>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</si>
  <si>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</si>
  <si>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</si>
  <si>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</si>
  <si>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</si>
  <si>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</si>
  <si>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</si>
  <si>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</si>
  <si>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</si>
  <si>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</si>
  <si>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</si>
  <si>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</si>
  <si>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</si>
  <si>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</si>
  <si>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</si>
  <si>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</si>
  <si>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</si>
  <si>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</si>
  <si>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</si>
  <si>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</si>
  <si>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</si>
  <si>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</si>
  <si>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</si>
  <si>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</si>
  <si>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</si>
  <si>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</si>
  <si>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</si>
  <si>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</si>
  <si>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</si>
  <si>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</si>
  <si>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</si>
  <si>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</si>
  <si>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</si>
  <si>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</si>
  <si>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</si>
  <si>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</si>
  <si>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</si>
  <si>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</si>
  <si>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</si>
  <si>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</si>
  <si>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</si>
  <si>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</si>
  <si>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</si>
  <si>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</si>
  <si>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</si>
  <si>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</si>
  <si>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</si>
  <si>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</si>
  <si>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</si>
  <si>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</si>
  <si>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</si>
  <si>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</si>
  <si>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</si>
  <si>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</si>
  <si>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</si>
  <si>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</si>
  <si>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</si>
  <si>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</si>
  <si>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</si>
  <si>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</si>
  <si>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</si>
  <si>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</si>
  <si>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</si>
  <si>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</si>
  <si>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</si>
  <si>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</si>
  <si>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</si>
  <si>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</si>
  <si>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</si>
  <si>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</si>
  <si>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</si>
  <si>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</si>
  <si>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</si>
  <si>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</si>
  <si>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</si>
  <si>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</si>
  <si>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</si>
  <si>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</si>
  <si>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</si>
  <si>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</si>
  <si>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</si>
  <si>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</si>
  <si>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</si>
  <si>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</si>
  <si>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</si>
  <si>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</si>
  <si>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</si>
  <si>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</si>
  <si>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</si>
  <si>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</si>
  <si>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</si>
  <si>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</si>
  <si>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</si>
  <si>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</si>
  <si>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</si>
  <si>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</si>
  <si>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</si>
  <si>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</si>
  <si>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</si>
  <si>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</si>
  <si>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</si>
  <si>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</si>
  <si>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</si>
  <si>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</si>
  <si>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</si>
  <si>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</si>
  <si>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</si>
  <si>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</si>
  <si>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</si>
  <si>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</si>
  <si>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</si>
  <si>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</si>
  <si>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</si>
  <si>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</si>
  <si>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</si>
  <si>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</si>
  <si>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</si>
  <si>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</si>
  <si>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</si>
  <si>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</si>
  <si>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</si>
  <si>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</si>
  <si>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</si>
  <si>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</si>
  <si>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</si>
  <si>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</si>
  <si>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</si>
  <si>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</si>
  <si>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</si>
  <si>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</si>
  <si>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</si>
  <si>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</si>
  <si>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</si>
  <si>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</si>
  <si>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</si>
  <si>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</si>
  <si>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</si>
  <si>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</si>
  <si>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</si>
  <si>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</si>
  <si>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</si>
  <si>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</si>
  <si>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</si>
  <si>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</si>
  <si>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</si>
  <si>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</si>
  <si>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</si>
  <si>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</si>
  <si>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</si>
  <si>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</si>
  <si>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</si>
  <si>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</si>
  <si>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</si>
  <si>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</si>
  <si>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</si>
  <si>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</si>
  <si>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</si>
  <si>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</si>
  <si>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</si>
  <si>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</si>
  <si>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</si>
  <si>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</si>
  <si>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</si>
  <si>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</si>
  <si>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</si>
  <si>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</si>
  <si>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</si>
  <si>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</si>
  <si>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</si>
  <si>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</si>
  <si>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</si>
  <si>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</si>
  <si>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</si>
  <si>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</si>
  <si>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</si>
  <si>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</si>
  <si>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</si>
  <si>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</si>
  <si>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</si>
  <si>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</si>
  <si>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</si>
  <si>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</si>
  <si>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</si>
  <si>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</si>
  <si>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</si>
  <si>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</si>
  <si>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</si>
  <si>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</si>
  <si>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</si>
  <si>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</si>
  <si>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</si>
  <si>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</si>
  <si>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</si>
  <si>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</si>
  <si>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</si>
  <si>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</si>
  <si>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</si>
  <si>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</si>
  <si>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</si>
  <si>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</si>
  <si>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</si>
  <si>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</si>
  <si>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</si>
  <si>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</si>
  <si>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</si>
  <si>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</si>
  <si>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</si>
  <si>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</si>
  <si>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</si>
  <si>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</si>
  <si>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</si>
  <si>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</si>
  <si>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</si>
  <si>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</si>
  <si>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</si>
  <si>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</si>
  <si>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</si>
  <si>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</si>
  <si>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</si>
  <si>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</si>
  <si>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</si>
  <si>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</si>
  <si>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</si>
  <si>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</si>
  <si>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</si>
  <si>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</si>
  <si>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</si>
  <si>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</si>
  <si>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</si>
  <si>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</si>
  <si>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</si>
  <si>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</si>
  <si>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</si>
  <si>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</si>
  <si>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</si>
  <si>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</si>
  <si>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</si>
  <si>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</si>
  <si>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</si>
  <si>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</si>
  <si>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</si>
  <si>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</si>
  <si>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</si>
  <si>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</si>
  <si>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</si>
  <si>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</si>
  <si>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</si>
  <si>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</si>
  <si>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</si>
  <si>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</si>
  <si>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</si>
  <si>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</si>
  <si>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</si>
  <si>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</si>
  <si>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</si>
  <si>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</si>
  <si>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</si>
  <si>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</si>
  <si>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</si>
  <si>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</si>
  <si>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</si>
  <si>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</si>
  <si>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</si>
  <si>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</si>
  <si>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</si>
  <si>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</si>
  <si>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</si>
  <si>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</si>
  <si>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</si>
  <si>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</si>
  <si>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</si>
  <si>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</si>
  <si>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</si>
  <si>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</si>
  <si>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</si>
  <si>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</si>
  <si>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</si>
  <si>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</si>
  <si>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</si>
  <si>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</si>
  <si>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</si>
  <si>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</si>
  <si>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</si>
  <si>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</si>
  <si>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</si>
  <si>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</si>
  <si>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</si>
  <si>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</si>
  <si>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</si>
  <si>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</si>
  <si>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</si>
  <si>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</si>
  <si>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</si>
  <si>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</si>
  <si>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</si>
  <si>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</si>
  <si>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</si>
  <si>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</si>
  <si>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</si>
  <si>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</si>
  <si>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</si>
  <si>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</si>
  <si>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</si>
  <si>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</si>
  <si>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</si>
  <si>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</si>
  <si>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</si>
  <si>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</si>
  <si>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</si>
  <si>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</si>
  <si>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</si>
  <si>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</si>
  <si>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</si>
  <si>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</si>
  <si>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</si>
  <si>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</si>
  <si>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</si>
  <si>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</si>
  <si>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</si>
  <si>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</si>
  <si>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</si>
  <si>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</si>
  <si>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</si>
  <si>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</si>
  <si>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</si>
  <si>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</si>
  <si>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</si>
  <si>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</si>
  <si>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</si>
  <si>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</si>
  <si>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</si>
  <si>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</si>
  <si>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</si>
  <si>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</si>
  <si>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</si>
  <si>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</si>
  <si>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</si>
  <si>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</si>
  <si>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</si>
  <si>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</si>
  <si>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</si>
  <si>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</si>
  <si>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</si>
  <si>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</si>
  <si>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</si>
  <si>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</si>
  <si>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</si>
  <si>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</si>
  <si>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</si>
  <si>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</si>
  <si>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</si>
  <si>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</si>
  <si>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</si>
  <si>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</si>
  <si>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</si>
  <si>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</si>
  <si>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</si>
  <si>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</si>
  <si>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</si>
  <si>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</si>
  <si>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</si>
  <si>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</si>
  <si>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</si>
  <si>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</si>
  <si>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</si>
  <si>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</si>
  <si>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</si>
  <si>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</si>
  <si>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</si>
  <si>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</si>
  <si>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</si>
  <si>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</si>
  <si>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</si>
  <si>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</si>
  <si>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</si>
  <si>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</si>
  <si>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</si>
  <si>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</si>
  <si>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</si>
  <si>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</si>
  <si>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</si>
  <si>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</si>
  <si>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</si>
  <si>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</si>
  <si>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</si>
  <si>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</si>
  <si>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</si>
  <si>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</si>
  <si>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</si>
  <si>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</si>
  <si>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</si>
  <si>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</si>
  <si>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</si>
  <si>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</si>
  <si>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</si>
  <si>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</si>
  <si>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</si>
  <si>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</si>
  <si>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</si>
  <si>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</si>
  <si>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</si>
  <si>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</si>
  <si>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</si>
  <si>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</si>
  <si>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</si>
  <si>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</si>
  <si>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</si>
  <si>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</si>
  <si>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</si>
  <si>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</si>
  <si>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</si>
  <si>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</si>
  <si>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</si>
  <si>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</si>
  <si>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</si>
  <si>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</si>
  <si>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</si>
  <si>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</si>
  <si>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</si>
  <si>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</si>
  <si>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</si>
  <si>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</si>
  <si>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</si>
  <si>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</si>
  <si>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</si>
  <si>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</si>
  <si>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</si>
  <si>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</si>
  <si>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</si>
  <si>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</si>
  <si>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</si>
  <si>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</si>
  <si>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</si>
  <si>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</si>
  <si>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</si>
  <si>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</si>
  <si>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</si>
  <si>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</si>
  <si>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</si>
  <si>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</si>
  <si>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</si>
  <si>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</si>
  <si>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</si>
  <si>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</si>
  <si>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</si>
  <si>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</si>
  <si>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</si>
  <si>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</si>
  <si>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</si>
  <si>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</si>
  <si>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</si>
  <si>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</si>
  <si>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</si>
  <si>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</si>
  <si>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</si>
  <si>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</si>
  <si>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</si>
  <si>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</si>
  <si>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</si>
  <si>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</si>
  <si>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</si>
  <si>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</si>
  <si>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</si>
  <si>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</si>
  <si>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</si>
  <si>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</si>
  <si>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</si>
  <si>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</si>
  <si>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</si>
  <si>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</si>
  <si>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</si>
  <si>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</si>
  <si>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</si>
  <si>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</si>
  <si>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</si>
  <si>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</si>
  <si>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</si>
  <si>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</si>
  <si>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</si>
  <si>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</si>
  <si>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</si>
  <si>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</si>
  <si>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</si>
  <si>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</si>
  <si>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</si>
  <si>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</si>
  <si>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</si>
  <si>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</si>
  <si>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</si>
  <si>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</si>
  <si>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</si>
  <si>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</si>
  <si>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</si>
  <si>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</si>
  <si>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</si>
  <si>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</si>
  <si>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</si>
  <si>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</si>
  <si>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</si>
  <si>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</si>
  <si>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</si>
  <si>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</si>
  <si>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</si>
  <si>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</si>
  <si>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</si>
  <si>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</si>
  <si>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</si>
  <si>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</si>
  <si>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</si>
  <si>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</si>
  <si>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</si>
  <si>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</si>
  <si>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</si>
  <si>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</si>
  <si>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</si>
  <si>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</si>
  <si>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</si>
  <si>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</si>
  <si>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</si>
  <si>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</si>
  <si>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</si>
  <si>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</si>
  <si>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</si>
  <si>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</si>
  <si>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</si>
  <si>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</si>
  <si>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</si>
  <si>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</si>
  <si>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</si>
  <si>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</si>
  <si>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</si>
  <si>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</si>
  <si>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</si>
  <si>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</si>
  <si>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</si>
  <si>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</si>
  <si>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</si>
  <si>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</si>
  <si>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</si>
  <si>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</si>
  <si>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</si>
  <si>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</si>
  <si>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</si>
  <si>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</si>
  <si>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</si>
  <si>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</si>
  <si>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</si>
  <si>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</si>
  <si>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</si>
  <si>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</si>
  <si>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</si>
  <si>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</si>
  <si>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</si>
  <si>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</si>
  <si>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</si>
  <si>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</si>
  <si>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</si>
  <si>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</si>
  <si>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</si>
  <si>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</si>
  <si>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</si>
  <si>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</si>
  <si>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</si>
  <si>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</si>
  <si>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</si>
  <si>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</si>
  <si>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</si>
  <si>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</si>
  <si>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</si>
  <si>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</si>
  <si>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</si>
  <si>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</si>
  <si>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</si>
  <si>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</si>
  <si>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</si>
  <si>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</si>
  <si>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</si>
  <si>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</si>
  <si>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</si>
  <si>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</si>
  <si>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</si>
  <si>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</si>
  <si>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</si>
  <si>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</si>
  <si>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</si>
  <si>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</si>
  <si>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</si>
  <si>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</si>
  <si>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</si>
  <si>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</si>
  <si>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</si>
  <si>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</si>
  <si>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</si>
  <si>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</si>
  <si>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</si>
  <si>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</si>
  <si>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</si>
  <si>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</si>
  <si>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</si>
  <si>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</si>
  <si>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</si>
  <si>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</si>
  <si>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</si>
  <si>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</si>
  <si>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</si>
  <si>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</si>
  <si>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</si>
  <si>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</si>
  <si>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</si>
  <si>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</si>
  <si>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</si>
  <si>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</si>
  <si>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</si>
  <si>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</si>
  <si>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</si>
  <si>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</si>
  <si>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</si>
  <si>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</si>
  <si>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</si>
  <si>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</si>
  <si>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</si>
  <si>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</si>
  <si>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</si>
  <si>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</si>
  <si>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</si>
  <si>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</si>
  <si>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</si>
  <si>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</si>
  <si>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</si>
  <si>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</si>
  <si>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</si>
  <si>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</si>
  <si>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</si>
  <si>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</si>
  <si>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</si>
  <si>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</si>
  <si>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</si>
  <si>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</si>
  <si>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</si>
  <si>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</si>
  <si>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</si>
  <si>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</si>
  <si>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</si>
  <si>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</si>
  <si>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</si>
  <si>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</si>
  <si>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</si>
  <si>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</si>
  <si>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</si>
  <si>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</si>
  <si>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</si>
  <si>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</si>
  <si>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</si>
  <si>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</si>
  <si>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</si>
  <si>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</si>
  <si>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</si>
  <si>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</si>
  <si>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</si>
  <si>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</si>
  <si>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</si>
  <si>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</si>
  <si>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</si>
  <si>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</si>
  <si>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</si>
  <si>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</si>
  <si>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</si>
  <si>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</si>
  <si>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</si>
  <si>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</si>
  <si>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</si>
  <si>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</si>
  <si>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</si>
  <si>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</si>
  <si>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</si>
  <si>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</si>
  <si>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</si>
  <si>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</si>
  <si>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</si>
  <si>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</si>
  <si>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</si>
  <si>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</si>
  <si>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</si>
  <si>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</si>
  <si>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</si>
  <si>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</si>
  <si>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</si>
  <si>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</si>
  <si>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</si>
  <si>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</si>
  <si>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</si>
  <si>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</si>
  <si>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</si>
  <si>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</si>
  <si>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</si>
  <si>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</si>
  <si>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</si>
  <si>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</si>
  <si>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</si>
  <si>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</si>
  <si>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</si>
  <si>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</si>
  <si>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</si>
  <si>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</si>
  <si>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</si>
  <si>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</si>
  <si>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</si>
  <si>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</si>
  <si>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</si>
  <si>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</si>
  <si>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</si>
  <si>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</si>
  <si>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</si>
  <si>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</si>
  <si>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</si>
  <si>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</si>
  <si>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</si>
  <si>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</si>
  <si>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</si>
  <si>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</si>
  <si>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</si>
  <si>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</si>
  <si>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</si>
  <si>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</si>
  <si>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</si>
  <si>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</si>
  <si>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</si>
  <si>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</si>
  <si>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</si>
  <si>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</si>
  <si>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</si>
  <si>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</si>
  <si>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</si>
  <si>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</si>
  <si>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</si>
  <si>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</si>
  <si>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</si>
  <si>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</si>
  <si>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</si>
  <si>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</si>
  <si>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</si>
  <si>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</si>
  <si>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</si>
  <si>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</si>
  <si>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</si>
  <si>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</si>
  <si>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</si>
  <si>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</si>
  <si>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</si>
  <si>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</si>
  <si>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</si>
  <si>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</si>
  <si>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</si>
  <si>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</si>
  <si>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</si>
  <si>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</si>
  <si>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</si>
  <si>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</si>
  <si>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</si>
  <si>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</si>
  <si>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</si>
  <si>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</si>
  <si>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</si>
  <si>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</si>
  <si>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</si>
  <si>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</si>
  <si>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</si>
  <si>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</si>
  <si>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</si>
  <si>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</si>
  <si>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</si>
  <si>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</si>
  <si>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</si>
  <si>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</si>
  <si>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</si>
  <si>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</si>
  <si>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</si>
  <si>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</si>
  <si>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</si>
  <si>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</si>
  <si>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</si>
  <si>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</si>
  <si>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</si>
  <si>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</si>
  <si>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</si>
  <si>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</si>
  <si>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</si>
  <si>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</si>
  <si>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</si>
  <si>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</si>
  <si>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</si>
  <si>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</si>
  <si>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</si>
  <si>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</si>
  <si>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</si>
  <si>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</si>
  <si>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</si>
  <si>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</si>
  <si>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</si>
  <si>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</si>
  <si>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</si>
  <si>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</si>
  <si>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</si>
  <si>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</si>
  <si>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</si>
  <si>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</si>
  <si>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</si>
  <si>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</si>
  <si>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</si>
  <si>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</si>
  <si>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</si>
  <si>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</si>
  <si>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</si>
  <si>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</si>
  <si>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</si>
  <si>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</si>
  <si>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</si>
  <si>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</si>
  <si>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</si>
  <si>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</si>
  <si>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</si>
  <si>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</si>
  <si>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</si>
  <si>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</si>
  <si>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</si>
  <si>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</si>
  <si>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</si>
  <si>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</si>
  <si>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</si>
  <si>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</si>
  <si>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</si>
  <si>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</si>
  <si>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</si>
  <si>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</si>
  <si>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</si>
  <si>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</si>
  <si>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</si>
  <si>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</si>
  <si>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</si>
  <si>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</si>
  <si>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</si>
  <si>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</si>
  <si>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</si>
  <si>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</si>
  <si>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</si>
  <si>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</si>
  <si>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</si>
  <si>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</si>
  <si>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</si>
  <si>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</si>
  <si>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</si>
  <si>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</si>
  <si>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</si>
  <si>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</si>
  <si>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</si>
  <si>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</si>
  <si>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</si>
  <si>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</si>
  <si>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</si>
  <si>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</si>
  <si>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</si>
  <si>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</si>
  <si>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</si>
  <si>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</si>
  <si>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</si>
  <si>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</si>
  <si>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</si>
  <si>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</si>
  <si>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</si>
  <si>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</si>
  <si>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</si>
  <si>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</si>
  <si>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</si>
  <si>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</si>
  <si>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</si>
  <si>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</si>
  <si>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</si>
  <si>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</si>
  <si>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</si>
  <si>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</si>
  <si>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</si>
  <si>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</si>
  <si>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</si>
  <si>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</si>
  <si>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</si>
  <si>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</si>
  <si>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</si>
  <si>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</si>
  <si>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</si>
  <si>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</si>
  <si>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</si>
  <si>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</si>
  <si>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</si>
  <si>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</si>
  <si>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</si>
  <si>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</si>
  <si>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</si>
  <si>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</si>
  <si>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</si>
  <si>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</si>
  <si>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</si>
  <si>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</si>
  <si>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</si>
  <si>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</si>
  <si>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</si>
  <si>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</si>
  <si>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</si>
  <si>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</si>
  <si>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</si>
  <si>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</si>
  <si>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</si>
  <si>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</si>
  <si>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</si>
  <si>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</si>
  <si>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</si>
  <si>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</si>
  <si>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</si>
  <si>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</si>
  <si>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</si>
  <si>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</si>
  <si>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</si>
  <si>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</si>
  <si>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</si>
  <si>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</si>
  <si>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</si>
  <si>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</si>
  <si>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</si>
  <si>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</si>
  <si>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</si>
  <si>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</si>
  <si>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</si>
  <si>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</si>
  <si>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</si>
  <si>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</si>
  <si>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</si>
  <si>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</si>
  <si>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</si>
  <si>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</si>
  <si>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</si>
  <si>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</si>
  <si>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</si>
  <si>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</si>
  <si>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</si>
  <si>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</si>
  <si>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</si>
  <si>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</si>
  <si>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</si>
  <si>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</si>
  <si>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</si>
  <si>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</si>
  <si>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</si>
  <si>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</si>
  <si>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</si>
  <si>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</si>
  <si>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</si>
  <si>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</si>
  <si>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</si>
  <si>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</si>
  <si>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</si>
  <si>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</si>
  <si>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</si>
  <si>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</si>
  <si>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</si>
  <si>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</si>
  <si>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</si>
  <si>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</si>
  <si>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</si>
  <si>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</si>
  <si>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</si>
  <si>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</si>
  <si>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</si>
  <si>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</si>
  <si>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</si>
  <si>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</si>
  <si>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</si>
  <si>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</si>
  <si>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</si>
  <si>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</si>
  <si>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</si>
  <si>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</si>
  <si>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</si>
  <si>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</si>
  <si>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</si>
  <si>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</si>
  <si>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</si>
  <si>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</si>
  <si>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</si>
  <si>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</si>
  <si>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</si>
  <si>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</si>
  <si>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</si>
  <si>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</si>
  <si>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</si>
  <si>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</si>
  <si>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</si>
  <si>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</si>
  <si>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</si>
  <si>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</si>
  <si>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</si>
  <si>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</si>
  <si>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</si>
  <si>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</si>
  <si>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</si>
  <si>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</si>
  <si>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</si>
  <si>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</si>
  <si>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</si>
  <si>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</si>
  <si>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</si>
  <si>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</si>
  <si>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</si>
  <si>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</si>
  <si>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</si>
  <si>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</si>
  <si>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</si>
  <si>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</si>
  <si>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</si>
  <si>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</si>
  <si>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</si>
  <si>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</si>
  <si>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</si>
  <si>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</si>
  <si>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</si>
  <si>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</si>
  <si>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</si>
  <si>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</si>
  <si>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</si>
  <si>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</si>
  <si>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</si>
  <si>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</si>
  <si>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</si>
  <si>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</si>
  <si>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</si>
  <si>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</si>
  <si>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</si>
  <si>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</si>
  <si>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</si>
  <si>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</si>
  <si>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</si>
  <si>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</si>
  <si>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</si>
  <si>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</si>
  <si>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</si>
  <si>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</si>
  <si>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</si>
  <si>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</si>
  <si>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</si>
  <si>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</si>
  <si>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</si>
  <si>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</si>
  <si>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</si>
  <si>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</si>
  <si>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</si>
  <si>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</si>
  <si>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</si>
  <si>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</si>
  <si>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</si>
  <si>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</si>
  <si>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</si>
  <si>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</si>
  <si>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</si>
  <si>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</si>
  <si>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</si>
  <si>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</si>
  <si>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</si>
  <si>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</si>
  <si>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</si>
  <si>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</si>
  <si>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</si>
  <si>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</si>
  <si>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</si>
  <si>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</si>
  <si>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</si>
  <si>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</si>
  <si>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</si>
  <si>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</si>
  <si>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</si>
  <si>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</si>
  <si>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</si>
  <si>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</si>
  <si>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</si>
  <si>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</si>
  <si>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</si>
  <si>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</si>
  <si>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</si>
  <si>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</si>
  <si>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</si>
  <si>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</si>
  <si>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</si>
  <si>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</si>
  <si>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</si>
  <si>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</si>
  <si>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</si>
  <si>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</si>
  <si>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</si>
  <si>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</si>
  <si>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</si>
  <si>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</si>
  <si>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</si>
  <si>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</si>
  <si>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</si>
  <si>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</si>
  <si>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</si>
  <si>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</si>
  <si>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</si>
  <si>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</si>
  <si>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</si>
  <si>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</si>
  <si>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</si>
  <si>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</si>
  <si>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</si>
  <si>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</si>
  <si>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</si>
  <si>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</si>
  <si>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</si>
  <si>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</si>
  <si>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</si>
  <si>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</si>
  <si>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</si>
  <si>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</si>
  <si>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</si>
  <si>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</si>
  <si>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</si>
  <si>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</si>
  <si>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</si>
  <si>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</si>
  <si>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</si>
  <si>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</si>
  <si>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</si>
  <si>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</si>
  <si>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</si>
  <si>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</si>
  <si>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</si>
  <si>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</si>
  <si>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</si>
  <si>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</si>
  <si>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</si>
  <si>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</si>
  <si>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</si>
  <si>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</si>
  <si>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</si>
  <si>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</si>
  <si>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</si>
  <si>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</si>
  <si>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</si>
  <si>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</si>
  <si>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</si>
  <si>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</si>
  <si>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</si>
  <si>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</si>
  <si>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</si>
  <si>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</si>
  <si>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</si>
  <si>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</si>
  <si>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</si>
  <si>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</si>
  <si>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</si>
  <si>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</si>
  <si>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</si>
  <si>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</si>
  <si>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</si>
  <si>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</si>
  <si>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</si>
  <si>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</si>
  <si>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</si>
  <si>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</si>
  <si>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</si>
  <si>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</si>
  <si>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</si>
  <si>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</si>
  <si>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</si>
  <si>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</si>
  <si>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</si>
  <si>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</si>
  <si>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</si>
  <si>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</si>
  <si>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</si>
  <si>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</si>
  <si>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</si>
  <si>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</si>
  <si>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</si>
  <si>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</si>
  <si>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</si>
  <si>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</si>
  <si>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</si>
  <si>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</si>
  <si>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</si>
  <si>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</si>
  <si>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</si>
  <si>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</si>
  <si>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</si>
  <si>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</si>
  <si>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</si>
  <si>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</si>
  <si>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</si>
  <si>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</si>
  <si>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</si>
  <si>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</si>
  <si>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</si>
  <si>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</si>
  <si>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</si>
  <si>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</si>
  <si>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</si>
  <si>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</si>
  <si>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</si>
  <si>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</si>
  <si>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</si>
  <si>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</si>
  <si>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</si>
  <si>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</si>
  <si>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</si>
  <si>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</si>
  <si>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</si>
  <si>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</si>
  <si>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</si>
  <si>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</si>
  <si>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</si>
  <si>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</si>
  <si>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</si>
  <si>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</si>
  <si>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</si>
  <si>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</si>
  <si>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</si>
  <si>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</si>
  <si>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</si>
  <si>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</si>
  <si>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</si>
  <si>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</si>
  <si>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</si>
  <si>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</si>
  <si>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</si>
  <si>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</si>
  <si>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</si>
  <si>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</si>
  <si>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</si>
  <si>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</si>
  <si>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</si>
  <si>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</si>
  <si>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</si>
  <si>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</si>
  <si>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</si>
  <si>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</si>
  <si>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</si>
  <si>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</si>
  <si>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</si>
  <si>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</si>
  <si>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</si>
  <si>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</si>
  <si>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</si>
  <si>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</si>
  <si>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</si>
  <si>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</si>
  <si>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</si>
  <si>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</si>
  <si>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</si>
  <si>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</si>
  <si>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</si>
  <si>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</si>
  <si>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</si>
  <si>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</si>
  <si>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</si>
  <si>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</si>
  <si>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</si>
  <si>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</si>
  <si>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</si>
  <si>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</si>
  <si>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</si>
  <si>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</si>
  <si>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</si>
  <si>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</si>
  <si>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</si>
  <si>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</si>
  <si>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</si>
  <si>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</si>
  <si>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</si>
  <si>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</si>
  <si>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</si>
  <si>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</si>
  <si>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</si>
  <si>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</si>
  <si>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</si>
  <si>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</si>
  <si>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</si>
  <si>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</si>
  <si>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</si>
  <si>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</si>
  <si>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</si>
  <si>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</si>
  <si>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</si>
  <si>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</si>
  <si>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</si>
  <si>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</si>
  <si>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</si>
  <si>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</si>
  <si>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</si>
  <si>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</si>
  <si>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</si>
  <si>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</si>
  <si>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</si>
  <si>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</si>
  <si>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</si>
  <si>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</si>
  <si>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</si>
  <si>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</si>
  <si>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</si>
  <si>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</si>
  <si>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</si>
  <si>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</si>
  <si>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</si>
  <si>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</si>
  <si>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</si>
  <si>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</si>
  <si>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</si>
  <si>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</si>
  <si>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</si>
  <si>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</si>
  <si>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</si>
  <si>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</si>
  <si>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</si>
  <si>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</si>
  <si>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</si>
  <si>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</si>
  <si>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</si>
  <si>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</si>
  <si>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</si>
  <si>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</si>
  <si>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</si>
  <si>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</si>
  <si>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</si>
  <si>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</si>
  <si>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</si>
  <si>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</si>
  <si>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</si>
  <si>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</si>
  <si>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</si>
  <si>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</si>
  <si>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</si>
  <si>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</si>
  <si>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</si>
  <si>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</si>
  <si>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</si>
  <si>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</si>
  <si>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</si>
  <si>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</si>
  <si>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</si>
  <si>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</si>
  <si>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</si>
  <si>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</si>
  <si>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</si>
  <si>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</si>
  <si>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</si>
  <si>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</si>
  <si>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</si>
  <si>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</si>
  <si>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</si>
  <si>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</si>
  <si>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</si>
  <si>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</si>
  <si>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</si>
  <si>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</si>
  <si>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</si>
  <si>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</si>
  <si>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</si>
  <si>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</si>
  <si>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</si>
  <si>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</si>
  <si>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</si>
  <si>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</si>
  <si>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</si>
  <si>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</si>
  <si>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</si>
  <si>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</si>
  <si>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</si>
  <si>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</si>
  <si>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</si>
  <si>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</si>
  <si>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</si>
  <si>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</si>
  <si>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</si>
  <si>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</si>
  <si>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</si>
  <si>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</si>
  <si>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</si>
  <si>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</si>
  <si>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</si>
  <si>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</si>
  <si>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</si>
  <si>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</si>
  <si>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</si>
  <si>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</si>
  <si>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</si>
  <si>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</si>
  <si>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</si>
  <si>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</si>
  <si>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</si>
  <si>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</si>
  <si>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</si>
  <si>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</si>
  <si>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</si>
  <si>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</si>
  <si>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</si>
  <si>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</si>
  <si>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</si>
  <si>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</si>
  <si>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</si>
  <si>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</si>
  <si>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</si>
  <si>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</si>
  <si>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</si>
  <si>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</si>
  <si>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</si>
  <si>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</si>
  <si>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</si>
  <si>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</si>
  <si>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</si>
  <si>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</si>
  <si>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</si>
  <si>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</si>
  <si>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</si>
  <si>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</si>
  <si>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</si>
  <si>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</si>
  <si>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</si>
  <si>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</si>
  <si>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</si>
  <si>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</si>
  <si>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</si>
  <si>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</si>
  <si>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</si>
  <si>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</si>
  <si>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</si>
  <si>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</si>
  <si>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</si>
  <si>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</si>
  <si>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</si>
  <si>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</si>
  <si>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</si>
  <si>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</si>
  <si>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</si>
  <si>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</si>
  <si>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</si>
  <si>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</si>
  <si>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</si>
  <si>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</si>
  <si>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</si>
  <si>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</si>
  <si>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</si>
  <si>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</si>
  <si>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</si>
  <si>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</si>
  <si>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</si>
  <si>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</si>
  <si>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</si>
  <si>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</si>
  <si>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</si>
  <si>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</si>
  <si>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</si>
  <si>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</si>
  <si>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</si>
  <si>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</si>
  <si>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</si>
  <si>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</si>
  <si>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</si>
  <si>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</si>
  <si>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</si>
  <si>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</si>
  <si>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</si>
  <si>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</si>
  <si>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</si>
  <si>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</si>
  <si>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</si>
  <si>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</si>
  <si>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</si>
  <si>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</si>
  <si>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</si>
  <si>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</si>
  <si>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</si>
  <si>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</si>
  <si>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</si>
  <si>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</si>
  <si>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</si>
  <si>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</si>
  <si>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</si>
  <si>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</si>
  <si>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</si>
  <si>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</si>
  <si>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</si>
  <si>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</si>
  <si>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</si>
  <si>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</si>
  <si>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</si>
  <si>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</si>
  <si>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</si>
  <si>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</si>
  <si>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</si>
  <si>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</si>
  <si>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</si>
  <si>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</si>
  <si>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</si>
  <si>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</si>
  <si>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</si>
  <si>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</si>
  <si>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</si>
  <si>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</si>
  <si>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</si>
  <si>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</si>
  <si>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</si>
  <si>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</si>
  <si>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</si>
  <si>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</si>
  <si>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</si>
  <si>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</si>
  <si>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</si>
  <si>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</si>
  <si>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</si>
  <si>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</si>
  <si>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</si>
  <si>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</si>
  <si>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</si>
  <si>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</si>
  <si>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</si>
  <si>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</si>
  <si>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</si>
  <si>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</si>
  <si>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</si>
  <si>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</si>
  <si>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</si>
  <si>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</si>
  <si>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</si>
  <si>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</si>
  <si>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</si>
  <si>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</si>
  <si>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</si>
  <si>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</si>
  <si>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</si>
  <si>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</si>
  <si>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</si>
  <si>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</si>
  <si>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</si>
  <si>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</si>
  <si>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</si>
  <si>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</si>
  <si>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</si>
  <si>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</si>
  <si>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</si>
  <si>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</si>
  <si>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</si>
  <si>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</si>
  <si>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</si>
  <si>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</si>
  <si>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</si>
  <si>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</si>
  <si>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</si>
  <si>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</si>
  <si>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</si>
  <si>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</si>
  <si>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</si>
  <si>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</si>
  <si>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</si>
  <si>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</si>
  <si>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</si>
  <si>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</si>
  <si>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</si>
  <si>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</si>
  <si>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</si>
  <si>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</si>
  <si>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</si>
  <si>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</si>
  <si>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</si>
  <si>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</si>
  <si>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</si>
  <si>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</si>
  <si>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</si>
  <si>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</si>
  <si>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</si>
  <si>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</si>
  <si>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</si>
  <si>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</si>
  <si>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</si>
  <si>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</si>
  <si>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</si>
  <si>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</si>
  <si>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</si>
  <si>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</si>
  <si>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</si>
  <si>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</si>
  <si>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</si>
  <si>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</si>
  <si>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</si>
  <si>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</si>
  <si>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</si>
  <si>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</si>
  <si>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</si>
  <si>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</si>
  <si>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</si>
  <si>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</si>
  <si>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</si>
  <si>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</si>
  <si>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</si>
  <si>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</si>
  <si>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</si>
  <si>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</si>
  <si>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</si>
  <si>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</si>
  <si>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</si>
  <si>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</si>
  <si>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</si>
  <si>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</si>
  <si>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</si>
  <si>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</si>
  <si>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</si>
  <si>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</si>
  <si>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</si>
  <si>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</si>
  <si>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</si>
  <si>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</si>
  <si>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</si>
  <si>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</si>
  <si>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</si>
  <si>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</si>
  <si>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</si>
  <si>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</si>
  <si>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</si>
  <si>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</si>
  <si>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</si>
  <si>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</si>
  <si>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</si>
  <si>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</si>
  <si>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</si>
  <si>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</si>
  <si>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</si>
  <si>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</si>
  <si>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</si>
  <si>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</si>
  <si>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</si>
  <si>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</si>
  <si>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</si>
  <si>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</si>
  <si>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</si>
  <si>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</si>
  <si>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</si>
  <si>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</si>
  <si>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</si>
  <si>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</si>
  <si>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</si>
  <si>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</si>
  <si>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</si>
  <si>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</si>
  <si>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</si>
  <si>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</si>
  <si>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</si>
  <si>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</si>
  <si>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</si>
  <si>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</si>
  <si>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</si>
  <si>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</si>
  <si>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</si>
  <si>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</si>
  <si>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</si>
  <si>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</si>
  <si>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</si>
  <si>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</si>
  <si>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</si>
  <si>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</si>
  <si>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</si>
  <si>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</si>
  <si>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</si>
  <si>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</si>
  <si>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</si>
  <si>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</si>
  <si>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</si>
  <si>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</si>
  <si>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</si>
  <si>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</si>
  <si>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</si>
  <si>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</si>
  <si>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</si>
  <si>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</si>
  <si>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</si>
  <si>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</si>
  <si>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</si>
  <si>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</si>
  <si>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</si>
  <si>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</si>
  <si>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</si>
  <si>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</si>
  <si>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</si>
  <si>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</si>
  <si>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</si>
  <si>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</si>
  <si>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</si>
  <si>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</si>
  <si>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</si>
  <si>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</si>
  <si>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</si>
  <si>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</si>
  <si>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</si>
  <si>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</si>
  <si>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</si>
  <si>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</si>
  <si>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</si>
  <si>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</si>
  <si>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</si>
  <si>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</si>
  <si>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</si>
  <si>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</si>
  <si>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</si>
  <si>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</si>
  <si>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</si>
  <si>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</si>
  <si>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</si>
  <si>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</si>
  <si>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</si>
  <si>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</si>
  <si>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</si>
  <si>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</si>
  <si>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</si>
  <si>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</si>
  <si>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</si>
  <si>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</si>
  <si>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</si>
  <si>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</si>
  <si>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</si>
  <si>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</si>
  <si>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</si>
  <si>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</si>
  <si>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</si>
  <si>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</si>
  <si>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</si>
  <si>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</si>
  <si>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</si>
  <si>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</si>
  <si>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</si>
  <si>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</si>
  <si>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</si>
  <si>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</si>
  <si>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</si>
  <si>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</si>
  <si>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</si>
  <si>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</si>
  <si>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</si>
  <si>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</si>
  <si>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</si>
  <si>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</si>
  <si>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</si>
  <si>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</si>
  <si>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</si>
  <si>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</si>
  <si>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</si>
  <si>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</si>
  <si>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</si>
  <si>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</si>
  <si>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</si>
  <si>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</si>
  <si>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</si>
  <si>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</si>
  <si>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</si>
  <si>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</si>
  <si>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</si>
  <si>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</si>
  <si>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</si>
  <si>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</si>
  <si>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</si>
  <si>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</si>
  <si>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</si>
  <si>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</si>
  <si>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</si>
  <si>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</si>
  <si>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</si>
  <si>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</si>
  <si>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</si>
  <si>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</si>
  <si>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</si>
  <si>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</si>
  <si>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</si>
  <si>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</si>
  <si>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</si>
  <si>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</si>
  <si>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</si>
  <si>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</si>
  <si>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</si>
  <si>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</si>
  <si>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</si>
  <si>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</si>
  <si>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</si>
  <si>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</si>
  <si>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</si>
  <si>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</si>
  <si>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</si>
  <si>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</si>
  <si>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</si>
  <si>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</si>
  <si>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</si>
  <si>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</si>
  <si>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</si>
  <si>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</si>
  <si>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</si>
  <si>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</si>
  <si>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</si>
  <si>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</si>
  <si>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</si>
  <si>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</si>
  <si>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</si>
  <si>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</si>
  <si>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</si>
  <si>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</si>
  <si>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</si>
  <si>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</si>
  <si>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</si>
  <si>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</si>
  <si>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</si>
  <si>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</si>
  <si>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</si>
  <si>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</si>
  <si>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</si>
  <si>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</si>
  <si>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</si>
  <si>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</si>
  <si>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</si>
  <si>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</si>
  <si>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</si>
  <si>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</si>
  <si>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</si>
  <si>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</si>
  <si>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</si>
  <si>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</si>
  <si>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</si>
  <si>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</si>
  <si>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</si>
  <si>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</si>
  <si>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</si>
  <si>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</si>
  <si>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</si>
  <si>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</si>
  <si>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</si>
  <si>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</si>
  <si>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</si>
  <si>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</si>
  <si>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</si>
  <si>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</si>
  <si>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</si>
  <si>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</si>
  <si>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</si>
  <si>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</si>
  <si>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</si>
  <si>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</si>
  <si>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</si>
  <si>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</si>
  <si>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</si>
  <si>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</si>
  <si>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</si>
  <si>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</si>
  <si>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</si>
  <si>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</si>
  <si>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</si>
  <si>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</si>
  <si>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</si>
  <si>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</si>
  <si>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</si>
  <si>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</si>
  <si>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</si>
  <si>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</si>
  <si>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</si>
  <si>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</si>
  <si>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</si>
  <si>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</si>
  <si>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</si>
  <si>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</si>
  <si>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</si>
  <si>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</si>
  <si>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</si>
  <si>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</si>
  <si>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</si>
  <si>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</si>
  <si>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</si>
  <si>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</si>
  <si>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</si>
  <si>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</si>
  <si>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</si>
  <si>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</si>
  <si>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</si>
  <si>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</si>
  <si>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</si>
  <si>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</si>
  <si>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</si>
  <si>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</si>
  <si>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</si>
  <si>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</si>
  <si>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</si>
  <si>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</si>
  <si>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</si>
  <si>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</si>
  <si>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</si>
  <si>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</si>
  <si>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</si>
  <si>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</si>
  <si>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</si>
  <si>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</si>
  <si>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</si>
  <si>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</si>
  <si>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</si>
  <si>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</si>
  <si>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</si>
  <si>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</si>
  <si>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</si>
  <si>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</si>
  <si>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</si>
  <si>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</si>
  <si>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</si>
  <si>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</si>
  <si>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</si>
  <si>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</si>
  <si>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</si>
  <si>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</si>
  <si>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</si>
  <si>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</si>
  <si>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</si>
  <si>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</si>
  <si>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</si>
  <si>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</si>
  <si>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</si>
  <si>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</si>
  <si>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</si>
  <si>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</si>
  <si>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</si>
  <si>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</si>
  <si>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</si>
  <si>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</si>
  <si>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</si>
  <si>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</si>
  <si>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</si>
  <si>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</si>
  <si>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</si>
  <si>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</si>
  <si>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</si>
  <si>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</si>
  <si>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</si>
  <si>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</si>
  <si>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</si>
  <si>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</si>
  <si>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</si>
  <si>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</si>
  <si>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</si>
  <si>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</si>
  <si>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</si>
  <si>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</si>
  <si>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</si>
  <si>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</si>
  <si>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</si>
  <si>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</si>
  <si>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</si>
  <si>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</si>
  <si>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</si>
  <si>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</si>
  <si>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</si>
  <si>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</si>
  <si>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</si>
  <si>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</si>
  <si>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</si>
  <si>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</si>
  <si>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</si>
  <si>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</si>
  <si>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</si>
  <si>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</si>
  <si>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</si>
  <si>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</si>
  <si>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</si>
  <si>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</si>
  <si>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</si>
  <si>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</si>
  <si>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</si>
  <si>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</si>
  <si>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</si>
  <si>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</si>
  <si>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</si>
  <si>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</si>
  <si>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</si>
  <si>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</si>
  <si>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</si>
  <si>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</si>
  <si>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</si>
  <si>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</si>
  <si>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</si>
  <si>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</si>
  <si>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</si>
  <si>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</si>
  <si>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</si>
  <si>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</si>
  <si>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</si>
  <si>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</si>
  <si>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</si>
  <si>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</si>
  <si>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</si>
  <si>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</si>
  <si>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</si>
  <si>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</si>
  <si>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</si>
  <si>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</si>
  <si>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</si>
  <si>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</si>
  <si>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</si>
  <si>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</si>
  <si>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</si>
  <si>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</si>
  <si>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</si>
  <si>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</si>
  <si>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</si>
  <si>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</si>
  <si>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</si>
  <si>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</si>
  <si>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</si>
  <si>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</si>
  <si>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</si>
  <si>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</si>
  <si>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</si>
  <si>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</si>
  <si>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</si>
  <si>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</si>
  <si>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</si>
  <si>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</si>
  <si>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</si>
  <si>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</si>
  <si>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</si>
  <si>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</si>
  <si>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</si>
  <si>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</si>
  <si>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</si>
  <si>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</si>
  <si>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</si>
  <si>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</si>
  <si>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</si>
  <si>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</si>
  <si>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</si>
  <si>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</si>
  <si>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</si>
  <si>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</si>
  <si>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</si>
  <si>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</si>
  <si>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</si>
  <si>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</si>
  <si>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</si>
  <si>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</si>
  <si>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</si>
  <si>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</si>
  <si>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</si>
  <si>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</si>
  <si>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</si>
  <si>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</si>
  <si>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</si>
  <si>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</si>
  <si>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</si>
  <si>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</si>
  <si>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</si>
  <si>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</si>
  <si>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</si>
  <si>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</si>
  <si>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</si>
  <si>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</si>
  <si>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</si>
  <si>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</si>
  <si>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</si>
  <si>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</si>
  <si>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</si>
  <si>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</si>
  <si>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</si>
  <si>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</si>
  <si>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</si>
  <si>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</si>
  <si>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</si>
  <si>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</si>
  <si>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</si>
  <si>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</si>
  <si>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</si>
  <si>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</si>
  <si>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</si>
  <si>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</si>
  <si>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</si>
  <si>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</si>
  <si>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</si>
  <si>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</si>
  <si>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</si>
  <si>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</si>
  <si>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</si>
  <si>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</si>
  <si>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</si>
  <si>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</si>
  <si>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</si>
  <si>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</si>
  <si>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</si>
  <si>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</si>
  <si>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</si>
  <si>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</si>
  <si>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</si>
  <si>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</si>
  <si>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</si>
  <si>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</si>
  <si>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</si>
  <si>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</si>
  <si>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</si>
  <si>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</si>
  <si>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</si>
  <si>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</si>
  <si>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</si>
  <si>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</si>
  <si>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</si>
  <si>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</si>
  <si>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</si>
  <si>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</si>
  <si>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</si>
  <si>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</si>
  <si>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</si>
  <si>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</si>
  <si>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</si>
  <si>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</si>
  <si>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</si>
  <si>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</si>
  <si>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</si>
  <si>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</si>
  <si>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</si>
  <si>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</si>
  <si>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</si>
  <si>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</si>
  <si>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</si>
  <si>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</si>
  <si>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</si>
  <si>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</si>
  <si>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</si>
  <si>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</si>
  <si>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</si>
  <si>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</si>
  <si>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</si>
  <si>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</si>
  <si>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</si>
  <si>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</si>
  <si>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</si>
  <si>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</si>
  <si>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</si>
  <si>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</si>
  <si>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</si>
  <si>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</si>
  <si>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</si>
  <si>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</si>
  <si>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</si>
  <si>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</si>
  <si>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</si>
  <si>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</si>
  <si>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</si>
  <si>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</si>
  <si>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</si>
  <si>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</si>
  <si>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</si>
  <si>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</si>
  <si>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</si>
  <si>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</si>
  <si>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</si>
  <si>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</si>
  <si>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</si>
  <si>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</si>
  <si>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</si>
  <si>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</si>
  <si>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</si>
  <si>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</si>
  <si>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</si>
  <si>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</si>
  <si>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</si>
  <si>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</si>
  <si>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</si>
  <si>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</si>
  <si>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</si>
  <si>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</si>
  <si>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</si>
  <si>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</si>
  <si>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</si>
  <si>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</si>
  <si>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</si>
  <si>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</si>
  <si>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</si>
  <si>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</si>
  <si>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</si>
  <si>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</si>
  <si>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</si>
  <si>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</si>
  <si>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</si>
  <si>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</si>
  <si>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</si>
  <si>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</si>
  <si>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</si>
  <si>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</si>
  <si>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</si>
  <si>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</si>
  <si>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</si>
  <si>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</si>
  <si>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</si>
  <si>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</si>
  <si>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</si>
  <si>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</si>
  <si>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</si>
  <si>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</si>
  <si>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</si>
  <si>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</si>
  <si>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</si>
  <si>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</si>
  <si>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</si>
  <si>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</si>
  <si>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</si>
  <si>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</si>
  <si>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</si>
  <si>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</si>
  <si>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</si>
  <si>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</si>
  <si>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</si>
  <si>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</si>
  <si>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</si>
  <si>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</si>
  <si>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</si>
  <si>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</si>
  <si>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</si>
  <si>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</si>
  <si>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</si>
  <si>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</si>
  <si>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</si>
  <si>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</si>
  <si>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</si>
  <si>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</si>
  <si>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</si>
  <si>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</si>
  <si>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</si>
  <si>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</si>
  <si>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</si>
  <si>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</si>
  <si>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</si>
  <si>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</si>
  <si>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</si>
  <si>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</si>
  <si>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</si>
  <si>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</si>
  <si>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</si>
  <si>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</si>
  <si>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</si>
  <si>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</si>
  <si>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</si>
  <si>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</si>
  <si>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</si>
  <si>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</si>
  <si>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</si>
  <si>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</si>
  <si>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</si>
  <si>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</si>
  <si>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</si>
  <si>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</si>
  <si>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</si>
  <si>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</si>
  <si>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</si>
  <si>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</si>
  <si>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</si>
  <si>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</si>
  <si>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</si>
  <si>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</si>
  <si>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</si>
  <si>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</si>
  <si>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</si>
  <si>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</si>
  <si>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</si>
  <si>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</si>
  <si>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</si>
  <si>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</si>
  <si>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</si>
  <si>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</si>
  <si>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</si>
  <si>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</si>
  <si>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</si>
  <si>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</si>
  <si>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</si>
  <si>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</si>
  <si>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</si>
  <si>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</si>
  <si>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</si>
  <si>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</si>
  <si>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</si>
  <si>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</si>
  <si>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</si>
  <si>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</si>
  <si>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</si>
  <si>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</si>
  <si>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</si>
  <si>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</si>
  <si>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</si>
  <si>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</si>
  <si>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</si>
  <si>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</si>
  <si>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</si>
  <si>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</si>
  <si>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</si>
  <si>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</si>
  <si>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</si>
  <si>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</si>
  <si>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</si>
  <si>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</si>
  <si>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</si>
  <si>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</si>
  <si>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</si>
  <si>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</si>
  <si>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</si>
  <si>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</si>
  <si>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</si>
  <si>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</si>
  <si>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</si>
  <si>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</si>
  <si>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</si>
  <si>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</si>
  <si>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</si>
  <si>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</si>
  <si>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</si>
  <si>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</si>
  <si>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</si>
  <si>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</si>
  <si>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</si>
  <si>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</si>
  <si>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</si>
  <si>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</si>
  <si>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</si>
  <si>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</si>
  <si>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</si>
  <si>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</si>
  <si>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</si>
  <si>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</si>
  <si>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</si>
  <si>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</si>
  <si>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</si>
  <si>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</si>
  <si>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</si>
  <si>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</si>
  <si>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</si>
  <si>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</si>
  <si>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</si>
  <si>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</si>
  <si>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</si>
  <si>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</si>
  <si>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</si>
  <si>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</si>
  <si>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</si>
  <si>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</si>
  <si>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</si>
  <si>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</si>
  <si>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</si>
  <si>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</si>
  <si>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</si>
  <si>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</si>
  <si>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</si>
  <si>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</si>
  <si>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</si>
  <si>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</si>
  <si>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</si>
  <si>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</si>
  <si>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</si>
  <si>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</si>
  <si>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</si>
  <si>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</si>
  <si>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</si>
  <si>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</si>
  <si>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</si>
  <si>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</si>
  <si>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</si>
  <si>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</si>
  <si>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</si>
  <si>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</si>
  <si>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</si>
  <si>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</si>
  <si>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</si>
  <si>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</si>
  <si>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</si>
  <si>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</si>
  <si>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</si>
  <si>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</si>
  <si>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</si>
  <si>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</si>
  <si>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</si>
  <si>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</si>
  <si>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</si>
  <si>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</si>
  <si>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</si>
  <si>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</si>
  <si>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</si>
  <si>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</si>
  <si>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</si>
  <si>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</si>
  <si>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</si>
  <si>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</si>
  <si>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</si>
  <si>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</si>
  <si>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</si>
  <si>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</si>
  <si>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</si>
  <si>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</si>
  <si>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</si>
  <si>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</si>
  <si>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</si>
  <si>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</si>
  <si>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</si>
  <si>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</si>
  <si>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</si>
  <si>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</si>
  <si>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</si>
  <si>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</si>
  <si>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</si>
  <si>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</si>
  <si>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</si>
  <si>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</si>
  <si>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</si>
  <si>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</si>
  <si>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</si>
  <si>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</si>
  <si>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</si>
  <si>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</si>
  <si>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</si>
  <si>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</si>
  <si>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</si>
  <si>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</si>
  <si>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</si>
  <si>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</si>
  <si>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</si>
  <si>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</si>
  <si>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</si>
  <si>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</si>
  <si>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</si>
  <si>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</si>
  <si>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</si>
  <si>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</si>
  <si>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</si>
  <si>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</si>
  <si>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</si>
  <si>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</si>
  <si>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</si>
  <si>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</si>
  <si>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</si>
  <si>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</si>
  <si>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</si>
  <si>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</si>
  <si>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</si>
  <si>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</si>
  <si>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</si>
  <si>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</si>
  <si>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</si>
  <si>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</si>
  <si>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</si>
  <si>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</si>
  <si>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</si>
  <si>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</si>
  <si>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</si>
  <si>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</si>
  <si>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</si>
  <si>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</si>
  <si>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</si>
  <si>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</si>
  <si>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</si>
  <si>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</si>
  <si>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</si>
  <si>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</si>
  <si>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</si>
  <si>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</si>
  <si>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</si>
  <si>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</si>
  <si>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</si>
  <si>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</si>
  <si>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</si>
  <si>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</si>
  <si>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</si>
  <si>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</si>
  <si>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</si>
  <si>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</si>
  <si>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</si>
  <si>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</si>
  <si>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</si>
  <si>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</si>
  <si>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</si>
  <si>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</si>
  <si>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</si>
  <si>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</si>
  <si>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</si>
  <si>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</si>
  <si>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</si>
  <si>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</si>
  <si>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</si>
  <si>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</si>
  <si>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</si>
  <si>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</si>
  <si>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</si>
  <si>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</si>
  <si>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</si>
  <si>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</si>
  <si>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</si>
  <si>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</si>
  <si>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</si>
  <si>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</si>
  <si>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</si>
  <si>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</si>
  <si>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</si>
  <si>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</si>
  <si>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</si>
  <si>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</si>
  <si>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</si>
  <si>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</si>
  <si>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</si>
  <si>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</si>
  <si>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</si>
  <si>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</si>
  <si>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</si>
  <si>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</si>
  <si>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</si>
  <si>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</si>
  <si>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</si>
  <si>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</si>
  <si>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</si>
  <si>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</si>
  <si>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</si>
  <si>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</si>
  <si>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</si>
  <si>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</si>
  <si>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</si>
  <si>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</si>
  <si>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</si>
  <si>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</si>
  <si>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</si>
  <si>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</si>
  <si>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</si>
  <si>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</si>
  <si>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</si>
  <si>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</si>
  <si>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</si>
  <si>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</si>
  <si>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</si>
  <si>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</si>
  <si>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</si>
  <si>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</si>
  <si>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</si>
  <si>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</si>
  <si>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</si>
  <si>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</si>
  <si>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</si>
  <si>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</si>
  <si>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</si>
  <si>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</si>
  <si>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</si>
  <si>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</si>
  <si>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</si>
  <si>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</si>
  <si>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</si>
  <si>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</si>
  <si>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</si>
  <si>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</si>
  <si>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</si>
  <si>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</si>
  <si>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</si>
  <si>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</si>
  <si>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</si>
  <si>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</si>
  <si>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</si>
  <si>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</si>
  <si>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</si>
  <si>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</si>
  <si>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</si>
  <si>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</si>
  <si>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</si>
  <si>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</si>
  <si>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</si>
  <si>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</si>
  <si>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</si>
  <si>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</si>
  <si>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</si>
  <si>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</si>
  <si>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</si>
  <si>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</si>
  <si>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</si>
  <si>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</si>
  <si>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</si>
  <si>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</si>
  <si>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</si>
  <si>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</si>
  <si>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</si>
  <si>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</si>
  <si>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</si>
  <si>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</si>
  <si>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</si>
  <si>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</si>
  <si>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</si>
  <si>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</si>
  <si>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</si>
  <si>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</si>
  <si>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</si>
  <si>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</si>
  <si>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</si>
  <si>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</si>
  <si>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</si>
  <si>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</si>
  <si>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</si>
  <si>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</si>
  <si>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</si>
  <si>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</si>
  <si>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</si>
  <si>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</si>
  <si>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</si>
  <si>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</si>
  <si>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</si>
  <si>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</si>
  <si>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</si>
  <si>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</si>
  <si>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</si>
  <si>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</si>
  <si>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</si>
  <si>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</si>
  <si>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</si>
  <si>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</si>
  <si>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</si>
  <si>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</si>
  <si>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</si>
  <si>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</si>
  <si>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</si>
  <si>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</si>
  <si>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</si>
  <si>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</si>
  <si>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</si>
  <si>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</si>
  <si>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</si>
  <si>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</si>
  <si>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</si>
  <si>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</si>
  <si>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</si>
  <si>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</si>
  <si>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</si>
  <si>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</si>
  <si>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</si>
  <si>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</si>
  <si>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</si>
  <si>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</si>
  <si>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</si>
  <si>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</si>
  <si>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</si>
  <si>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</si>
  <si>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</si>
  <si>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</si>
  <si>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</si>
  <si>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</si>
  <si>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</si>
  <si>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</si>
  <si>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</si>
  <si>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</si>
  <si>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</si>
  <si>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</si>
  <si>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</si>
  <si>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</si>
  <si>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</si>
  <si>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</si>
  <si>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</si>
  <si>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</si>
  <si>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</si>
  <si>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</si>
  <si>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</si>
  <si>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</si>
  <si>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</si>
  <si>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</si>
  <si>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</si>
  <si>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</si>
  <si>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</si>
  <si>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</si>
  <si>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</si>
  <si>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</si>
  <si>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</si>
  <si>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</si>
  <si>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</si>
  <si>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</si>
  <si>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</si>
  <si>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</si>
  <si>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</si>
  <si>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</si>
  <si>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</si>
  <si>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</si>
  <si>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</si>
  <si>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</si>
  <si>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</si>
  <si>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</si>
  <si>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</si>
  <si>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</si>
  <si>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</si>
  <si>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</si>
  <si>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</si>
  <si>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</si>
  <si>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</si>
  <si>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</si>
  <si>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</si>
  <si>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</si>
  <si>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</si>
  <si>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</si>
  <si>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</si>
  <si>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</si>
  <si>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</si>
  <si>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</si>
  <si>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</si>
  <si>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</si>
  <si>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</si>
  <si>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</si>
  <si>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</si>
  <si>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</si>
  <si>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</si>
  <si>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</si>
  <si>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</si>
  <si>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</si>
  <si>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</si>
  <si>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</si>
  <si>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</si>
  <si>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</si>
  <si>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</si>
  <si>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</si>
  <si>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</si>
  <si>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</si>
  <si>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</si>
  <si>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</si>
  <si>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</si>
  <si>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</si>
  <si>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</si>
  <si>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</si>
  <si>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</si>
  <si>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</si>
  <si>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</si>
  <si>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</si>
  <si>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</si>
  <si>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</si>
  <si>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</si>
  <si>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</si>
  <si>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</si>
  <si>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</si>
  <si>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</si>
  <si>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</si>
  <si>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</si>
  <si>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</si>
  <si>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</si>
  <si>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</si>
  <si>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</si>
  <si>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</si>
  <si>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</si>
  <si>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</si>
  <si>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</si>
  <si>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</si>
  <si>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</si>
  <si>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</si>
  <si>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</si>
  <si>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</si>
  <si>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</si>
  <si>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</si>
  <si>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</si>
  <si>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</si>
  <si>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</si>
  <si>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</si>
  <si>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</si>
  <si>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</si>
  <si>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</si>
  <si>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</si>
  <si>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</si>
  <si>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</si>
  <si>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</si>
  <si>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</si>
  <si>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</si>
  <si>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</si>
  <si>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</si>
  <si>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</si>
  <si>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</si>
  <si>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</si>
  <si>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</si>
  <si>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</si>
  <si>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</si>
  <si>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</si>
  <si>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</si>
  <si>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</si>
  <si>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</si>
  <si>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</si>
  <si>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</si>
  <si>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</si>
  <si>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</si>
  <si>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</si>
  <si>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</si>
  <si>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</si>
  <si>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</si>
  <si>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</si>
  <si>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</si>
  <si>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</si>
  <si>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</si>
  <si>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</si>
  <si>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</si>
  <si>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</si>
  <si>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</si>
  <si>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</si>
  <si>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</si>
  <si>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</si>
  <si>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</si>
  <si>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</si>
  <si>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</si>
  <si>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</si>
  <si>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</si>
  <si>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</si>
  <si>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</si>
  <si>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</si>
  <si>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</si>
  <si>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</si>
  <si>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</si>
  <si>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</si>
  <si>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</si>
  <si>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</si>
  <si>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</si>
  <si>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</si>
  <si>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</si>
  <si>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</si>
  <si>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</si>
  <si>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</si>
  <si>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</si>
  <si>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</si>
  <si>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</si>
  <si>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</si>
  <si>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</si>
  <si>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</si>
  <si>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</si>
  <si>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</si>
  <si>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</si>
  <si>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</si>
  <si>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</si>
  <si>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</si>
  <si>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</si>
  <si>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</si>
  <si>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</si>
  <si>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</si>
  <si>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</si>
  <si>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</si>
  <si>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</si>
  <si>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</si>
  <si>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</si>
  <si>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</si>
  <si>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</si>
  <si>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</si>
  <si>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</si>
  <si>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</si>
  <si>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</si>
  <si>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</si>
  <si>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</si>
  <si>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</si>
  <si>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</si>
  <si>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</si>
  <si>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</si>
  <si>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</si>
  <si>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</si>
  <si>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</si>
  <si>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</si>
  <si>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</si>
  <si>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</si>
  <si>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</si>
  <si>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</si>
  <si>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</si>
  <si>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</si>
  <si>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</si>
  <si>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</si>
  <si>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</si>
  <si>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</si>
  <si>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</si>
  <si>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</si>
  <si>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</si>
  <si>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</si>
  <si>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</si>
  <si>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</si>
  <si>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</si>
  <si>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</si>
  <si>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</si>
  <si>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</si>
  <si>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</si>
  <si>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</si>
  <si>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</si>
  <si>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</si>
  <si>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</si>
  <si>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</si>
  <si>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</si>
  <si>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</si>
  <si>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</si>
  <si>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</si>
  <si>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</si>
  <si>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</si>
  <si>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</si>
  <si>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</si>
  <si>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</si>
  <si>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</si>
  <si>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</si>
  <si>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</si>
  <si>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</si>
  <si>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</si>
  <si>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</si>
  <si>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</si>
  <si>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</si>
  <si>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</si>
  <si>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</si>
  <si>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</si>
  <si>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</si>
  <si>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</si>
  <si>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</si>
  <si>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</si>
  <si>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</si>
  <si>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</si>
  <si>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</si>
  <si>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</si>
  <si>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</si>
  <si>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</si>
  <si>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</si>
  <si>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</si>
  <si>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</si>
  <si>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</si>
  <si>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</si>
  <si>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</si>
  <si>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</si>
  <si>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</si>
  <si>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</si>
  <si>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</si>
  <si>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</si>
  <si>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</si>
  <si>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</si>
  <si>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</si>
  <si>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</si>
  <si>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</si>
  <si>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</si>
  <si>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</si>
  <si>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</si>
  <si>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</si>
  <si>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</si>
  <si>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</si>
  <si>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</si>
  <si>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</si>
  <si>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</si>
  <si>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</si>
  <si>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</si>
  <si>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</si>
  <si>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</si>
  <si>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</si>
  <si>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</si>
  <si>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</si>
  <si>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</si>
  <si>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</si>
  <si>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</si>
  <si>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</si>
  <si>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</si>
  <si>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</si>
  <si>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</si>
  <si>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</si>
  <si>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</si>
  <si>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</si>
  <si>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</si>
  <si>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</si>
  <si>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</si>
  <si>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</si>
  <si>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</si>
  <si>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</si>
  <si>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</si>
  <si>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</si>
  <si>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</si>
  <si>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</si>
  <si>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</si>
  <si>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</si>
  <si>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</si>
  <si>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</si>
  <si>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</si>
  <si>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</si>
  <si>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</si>
  <si>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</si>
  <si>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</si>
  <si>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</si>
  <si>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</si>
  <si>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</si>
  <si>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</si>
  <si>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</si>
  <si>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</si>
  <si>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</si>
  <si>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</si>
  <si>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</si>
  <si>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</si>
  <si>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</si>
  <si>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</si>
  <si>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</si>
  <si>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</si>
  <si>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</si>
  <si>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</si>
  <si>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</si>
  <si>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</si>
  <si>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</si>
  <si>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</si>
  <si>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</si>
  <si>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</si>
  <si>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</si>
  <si>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</si>
  <si>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</si>
  <si>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</si>
  <si>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</si>
  <si>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</si>
  <si>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</si>
  <si>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</si>
  <si>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</si>
  <si>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</si>
  <si>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</si>
  <si>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</si>
  <si>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</si>
  <si>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</si>
  <si>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</si>
  <si>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</si>
  <si>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</si>
  <si>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</si>
  <si>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</si>
  <si>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</si>
  <si>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</si>
  <si>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</si>
  <si>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</si>
  <si>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</si>
  <si>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</si>
  <si>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</si>
  <si>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</si>
  <si>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</si>
  <si>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</si>
  <si>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</si>
  <si>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</si>
  <si>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</si>
  <si>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</si>
  <si>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</si>
  <si>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</si>
  <si>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</si>
  <si>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</si>
  <si>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</si>
  <si>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</si>
  <si>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</si>
  <si>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</si>
  <si>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</si>
  <si>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</si>
  <si>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</si>
  <si>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</si>
  <si>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</si>
  <si>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</si>
  <si>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</si>
  <si>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</si>
  <si>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</si>
  <si>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</si>
  <si>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</si>
  <si>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</si>
  <si>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</si>
  <si>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</si>
  <si>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</si>
  <si>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</si>
  <si>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</si>
  <si>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</si>
  <si>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</si>
  <si>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</si>
  <si>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</si>
  <si>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</si>
  <si>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</si>
  <si>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</si>
  <si>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</si>
  <si>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</si>
  <si>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</si>
  <si>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</si>
  <si>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</si>
  <si>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</si>
  <si>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</si>
  <si>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</si>
  <si>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</si>
  <si>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</si>
  <si>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</si>
  <si>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</si>
  <si>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</si>
  <si>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</si>
  <si>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</si>
  <si>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</si>
  <si>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</si>
  <si>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</si>
  <si>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</si>
  <si>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</si>
  <si>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</si>
  <si>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</si>
  <si>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</si>
  <si>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</si>
  <si>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</si>
  <si>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</si>
  <si>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</si>
  <si>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</si>
  <si>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</si>
  <si>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</si>
  <si>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</si>
  <si>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</si>
  <si>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</si>
  <si>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</si>
  <si>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</si>
  <si>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</si>
  <si>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</si>
  <si>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</si>
  <si>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</si>
  <si>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</si>
  <si>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</si>
  <si>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</si>
  <si>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</si>
  <si>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</si>
  <si>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</si>
  <si>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</si>
  <si>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</si>
  <si>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</si>
  <si>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</si>
  <si>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</si>
  <si>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</si>
  <si>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</si>
  <si>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</si>
  <si>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</si>
  <si>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</si>
  <si>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</si>
  <si>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</si>
  <si>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</si>
  <si>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</si>
  <si>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</si>
  <si>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</si>
  <si>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</si>
  <si>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</si>
  <si>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</si>
  <si>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</si>
  <si>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</si>
  <si>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</si>
  <si>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</si>
  <si>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</si>
  <si>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</si>
  <si>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</si>
  <si>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</si>
  <si>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</si>
  <si>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</si>
  <si>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</si>
  <si>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</si>
  <si>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</si>
  <si>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</si>
  <si>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</si>
  <si>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</si>
  <si>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</si>
  <si>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</si>
  <si>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</si>
  <si>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</si>
  <si>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</si>
  <si>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</si>
  <si>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</si>
  <si>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</si>
  <si>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</si>
  <si>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</si>
  <si>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</si>
  <si>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</si>
  <si>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</si>
  <si>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</si>
  <si>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</si>
  <si>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</si>
  <si>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</si>
  <si>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</si>
  <si>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</si>
  <si>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</si>
  <si>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</si>
  <si>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</si>
  <si>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</si>
  <si>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</si>
  <si>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</si>
  <si>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</si>
  <si>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</si>
  <si>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</si>
  <si>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</si>
  <si>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</si>
  <si>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</si>
  <si>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</si>
  <si>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</si>
  <si>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</si>
  <si>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</si>
  <si>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</si>
  <si>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</si>
  <si>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</si>
  <si>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</si>
  <si>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</si>
  <si>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</si>
  <si>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</si>
  <si>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</si>
  <si>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</si>
  <si>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</si>
  <si>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</si>
  <si>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</si>
  <si>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</si>
  <si>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</si>
  <si>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</si>
  <si>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</si>
  <si>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</si>
  <si>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</si>
  <si>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</si>
  <si>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</si>
  <si>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</si>
  <si>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</si>
  <si>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</si>
  <si>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</si>
  <si>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</si>
  <si>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</si>
  <si>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</si>
  <si>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</si>
  <si>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</si>
  <si>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</si>
  <si>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</si>
  <si>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</si>
  <si>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</si>
  <si>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</si>
  <si>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</si>
  <si>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</si>
  <si>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</si>
  <si>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</si>
  <si>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</si>
  <si>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</si>
  <si>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</si>
  <si>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</si>
  <si>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</si>
  <si>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</si>
  <si>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</si>
  <si>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</si>
  <si>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</si>
  <si>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</si>
  <si>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</si>
  <si>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</si>
  <si>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</si>
  <si>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</si>
  <si>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</si>
  <si>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</si>
  <si>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</si>
  <si>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</si>
  <si>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</si>
  <si>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</si>
  <si>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</si>
  <si>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</si>
  <si>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</si>
  <si>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</si>
  <si>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</si>
  <si>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</si>
  <si>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</si>
  <si>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</si>
  <si>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</si>
  <si>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</si>
  <si>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</si>
  <si>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</si>
  <si>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</si>
  <si>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</si>
  <si>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</si>
  <si>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</si>
  <si>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</si>
  <si>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</si>
  <si>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</si>
  <si>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</si>
  <si>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</si>
  <si>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</si>
  <si>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</si>
  <si>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</si>
  <si>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</si>
  <si>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</si>
  <si>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</si>
  <si>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</si>
  <si>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</si>
  <si>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</si>
  <si>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</si>
  <si>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</si>
  <si>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</si>
  <si>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</si>
  <si>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</si>
  <si>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</si>
  <si>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</si>
  <si>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</si>
  <si>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</si>
  <si>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</si>
  <si>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</si>
  <si>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</si>
  <si>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</si>
  <si>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</si>
  <si>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</si>
  <si>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</si>
  <si>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</si>
  <si>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</si>
  <si>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</si>
  <si>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</si>
  <si>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</si>
  <si>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</si>
  <si>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</si>
  <si>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</si>
  <si>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</si>
  <si>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</si>
  <si>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</si>
  <si>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</si>
  <si>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</si>
  <si>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</si>
  <si>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</si>
  <si>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</si>
  <si>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</si>
  <si>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</si>
  <si>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</si>
  <si>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</si>
  <si>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</si>
  <si>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</si>
  <si>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</si>
  <si>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</si>
  <si>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</si>
  <si>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</si>
  <si>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</si>
  <si>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</si>
  <si>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</si>
  <si>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</si>
  <si>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</si>
  <si>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</si>
  <si>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</si>
  <si>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</si>
  <si>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</si>
  <si>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</si>
  <si>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</si>
  <si>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</si>
  <si>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</si>
  <si>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</si>
  <si>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</si>
  <si>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</si>
  <si>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</si>
  <si>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</si>
  <si>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</si>
  <si>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</si>
  <si>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</si>
  <si>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</si>
  <si>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</si>
  <si>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</si>
  <si>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</si>
  <si>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</si>
  <si>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</si>
  <si>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</si>
  <si>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</si>
  <si>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</si>
  <si>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</si>
  <si>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</si>
  <si>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</si>
  <si>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</si>
  <si>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</si>
  <si>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</si>
  <si>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</si>
  <si>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</si>
  <si>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</si>
  <si>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</si>
  <si>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</si>
  <si>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</si>
  <si>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</si>
  <si>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</si>
  <si>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</si>
  <si>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</si>
  <si>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</si>
  <si>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</si>
  <si>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</si>
  <si>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</si>
  <si>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</si>
  <si>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</si>
  <si>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</si>
  <si>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</si>
  <si>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</si>
  <si>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</si>
  <si>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</si>
  <si>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</si>
  <si>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</si>
  <si>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</si>
  <si>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</si>
  <si>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</si>
  <si>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</si>
  <si>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</si>
  <si>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</si>
  <si>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</si>
  <si>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</si>
  <si>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</si>
  <si>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</si>
  <si>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</si>
  <si>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</si>
  <si>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</si>
  <si>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</si>
  <si>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</si>
  <si>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</si>
  <si>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</si>
  <si>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</si>
  <si>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</si>
  <si>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</si>
  <si>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</si>
  <si>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</si>
  <si>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</si>
  <si>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</si>
  <si>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</si>
  <si>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</si>
  <si>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</si>
  <si>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</si>
  <si>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</si>
  <si>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</si>
  <si>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</si>
  <si>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</si>
  <si>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</si>
  <si>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</si>
  <si>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</si>
  <si>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</si>
  <si>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</si>
  <si>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</si>
  <si>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</si>
  <si>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</si>
  <si>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</si>
  <si>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</si>
  <si>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</si>
  <si>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</si>
  <si>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</si>
  <si>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</si>
  <si>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</si>
  <si>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</si>
  <si>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</si>
  <si>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</si>
  <si>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</si>
  <si>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</si>
  <si>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</si>
  <si>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</si>
  <si>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</si>
  <si>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</si>
  <si>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</si>
  <si>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</si>
  <si>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</si>
  <si>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</si>
  <si>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</si>
  <si>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</si>
  <si>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</si>
  <si>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</si>
  <si>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</si>
  <si>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</si>
  <si>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</si>
  <si>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</si>
  <si>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</si>
  <si>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</si>
  <si>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</si>
  <si>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</si>
  <si>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</si>
  <si>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</si>
  <si>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</si>
  <si>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</si>
  <si>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</si>
  <si>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</si>
  <si>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</si>
  <si>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</si>
  <si>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</si>
  <si>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</si>
  <si>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</si>
  <si>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</si>
  <si>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</si>
  <si>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</si>
  <si>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</si>
  <si>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</si>
  <si>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</si>
  <si>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</si>
  <si>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</si>
  <si>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</si>
  <si>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</si>
  <si>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</si>
  <si>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</si>
  <si>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</si>
  <si>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</si>
  <si>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</si>
  <si>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</si>
  <si>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</si>
  <si>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</si>
  <si>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</si>
  <si>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</si>
  <si>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</si>
  <si>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</si>
  <si>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</si>
  <si>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</si>
  <si>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</si>
  <si>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</si>
  <si>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</si>
  <si>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</si>
  <si>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</si>
  <si>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</si>
  <si>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</si>
  <si>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</si>
  <si>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</si>
  <si>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</si>
  <si>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</si>
  <si>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</si>
  <si>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</si>
  <si>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</si>
  <si>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</si>
  <si>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</si>
  <si>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</si>
  <si>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</si>
  <si>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</si>
  <si>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</si>
  <si>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</si>
  <si>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</si>
  <si>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</si>
  <si>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</si>
  <si>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</si>
  <si>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</si>
  <si>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</si>
  <si>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</si>
  <si>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</si>
  <si>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</si>
  <si>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</si>
  <si>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</si>
  <si>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</si>
  <si>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</si>
  <si>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</si>
  <si>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</si>
  <si>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</si>
  <si>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</si>
  <si>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</si>
  <si>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</si>
  <si>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</si>
  <si>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</si>
  <si>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</si>
  <si>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</si>
  <si>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</si>
  <si>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</si>
  <si>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</si>
  <si>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</si>
  <si>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</si>
  <si>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</si>
  <si>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</si>
  <si>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</si>
  <si>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</si>
  <si>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</si>
  <si>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</si>
  <si>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</si>
  <si>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</si>
  <si>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</si>
  <si>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</si>
  <si>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</si>
  <si>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</si>
  <si>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</si>
  <si>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</si>
  <si>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</si>
  <si>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</si>
  <si>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</si>
  <si>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</si>
  <si>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</si>
  <si>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</si>
  <si>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</si>
  <si>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</si>
  <si>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</si>
  <si>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</si>
  <si>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</si>
  <si>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</si>
  <si>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</si>
  <si>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</si>
  <si>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</si>
  <si>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</si>
  <si>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</si>
  <si>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</si>
  <si>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</si>
  <si>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</si>
  <si>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</si>
  <si>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</si>
  <si>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</si>
  <si>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</si>
  <si>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</si>
  <si>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</si>
  <si>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</si>
  <si>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</si>
  <si>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</si>
  <si>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</si>
  <si>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</si>
  <si>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</si>
  <si>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</si>
  <si>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</si>
  <si>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</si>
  <si>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</si>
  <si>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</si>
  <si>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</si>
  <si>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</si>
  <si>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</si>
  <si>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</si>
  <si>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</si>
  <si>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</si>
  <si>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</si>
  <si>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</si>
  <si>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</si>
  <si>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</si>
  <si>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</si>
  <si>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</si>
  <si>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</si>
  <si>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</si>
  <si>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</si>
  <si>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</si>
  <si>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</si>
  <si>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</si>
  <si>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</si>
  <si>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</si>
  <si>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</si>
  <si>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</si>
  <si>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</si>
  <si>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</si>
  <si>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</si>
  <si>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</si>
  <si>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</si>
  <si>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</si>
  <si>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</si>
  <si>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</si>
  <si>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</si>
  <si>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</si>
  <si>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</si>
  <si>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</si>
  <si>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</si>
  <si>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</si>
  <si>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</si>
  <si>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</si>
  <si>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</si>
  <si>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</si>
  <si>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</si>
  <si>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</si>
  <si>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</si>
  <si>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</si>
  <si>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</si>
  <si>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</si>
  <si>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</si>
  <si>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</si>
  <si>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</si>
  <si>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</si>
  <si>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</si>
  <si>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</si>
  <si>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</si>
  <si>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</si>
  <si>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</si>
  <si>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</si>
  <si>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</si>
  <si>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</si>
  <si>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</si>
  <si>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</si>
  <si>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</si>
  <si>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</si>
  <si>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</si>
  <si>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</si>
  <si>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</si>
  <si>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</si>
  <si>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</si>
  <si>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</si>
  <si>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</si>
  <si>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</si>
  <si>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</si>
  <si>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</si>
  <si>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</si>
  <si>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</si>
  <si>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</si>
  <si>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</si>
  <si>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</si>
  <si>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</si>
  <si>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</si>
  <si>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</si>
  <si>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</si>
  <si>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</si>
  <si>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</si>
  <si>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</si>
  <si>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</si>
  <si>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</si>
  <si>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</si>
  <si>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</si>
  <si>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</si>
  <si>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</si>
  <si>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</si>
  <si>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</si>
  <si>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</si>
  <si>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</si>
  <si>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</si>
  <si>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</si>
  <si>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</si>
  <si>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</si>
  <si>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</si>
  <si>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</si>
  <si>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</si>
  <si>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</si>
  <si>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</si>
  <si>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</si>
  <si>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</si>
  <si>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</si>
  <si>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</si>
  <si>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</si>
  <si>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</si>
  <si>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</si>
  <si>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</si>
  <si>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</si>
  <si>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</si>
  <si>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</si>
  <si>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</si>
  <si>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</si>
  <si>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</si>
  <si>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</si>
  <si>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</si>
  <si>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</si>
  <si>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</si>
  <si>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</si>
  <si>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</si>
  <si>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</si>
  <si>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</si>
  <si>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</si>
  <si>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</si>
  <si>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</si>
  <si>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</si>
  <si>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</si>
  <si>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</si>
  <si>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</si>
  <si>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</si>
  <si>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</si>
  <si>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</si>
  <si>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</si>
  <si>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</si>
  <si>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</si>
  <si>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</si>
  <si>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</si>
  <si>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</si>
  <si>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</si>
  <si>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</si>
  <si>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</si>
  <si>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</si>
  <si>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</si>
  <si>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</si>
  <si>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</si>
  <si>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</si>
  <si>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</si>
  <si>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</si>
  <si>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</si>
  <si>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</si>
  <si>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</si>
  <si>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</si>
  <si>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</si>
  <si>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</si>
  <si>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</si>
  <si>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</si>
  <si>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</si>
  <si>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</si>
  <si>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</si>
  <si>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</si>
  <si>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</si>
  <si>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</si>
  <si>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</si>
  <si>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</si>
  <si>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</si>
  <si>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</si>
  <si>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</si>
  <si>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</si>
  <si>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</si>
  <si>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</si>
  <si>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</si>
  <si>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</si>
  <si>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</si>
  <si>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</si>
  <si>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</si>
  <si>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</si>
  <si>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</si>
  <si>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</si>
  <si>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</si>
  <si>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</si>
  <si>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</si>
  <si>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</si>
  <si>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</si>
  <si>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</si>
  <si>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</si>
  <si>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</si>
  <si>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</si>
  <si>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</si>
  <si>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</si>
  <si>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</si>
  <si>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</si>
  <si>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</si>
  <si>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</si>
  <si>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</si>
  <si>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</si>
  <si>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</si>
  <si>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</si>
  <si>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</si>
  <si>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</si>
  <si>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</si>
  <si>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</si>
  <si>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</si>
  <si>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</si>
  <si>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</si>
  <si>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</si>
  <si>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</si>
  <si>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</si>
  <si>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</si>
  <si>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</si>
  <si>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</si>
  <si>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</si>
  <si>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</si>
  <si>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</si>
  <si>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</si>
  <si>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</si>
  <si>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</si>
  <si>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</si>
  <si>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</si>
  <si>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</si>
  <si>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</si>
  <si>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</si>
  <si>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</si>
  <si>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</si>
  <si>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</si>
  <si>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</si>
  <si>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</si>
  <si>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</si>
  <si>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</si>
  <si>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</si>
  <si>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</si>
  <si>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</si>
  <si>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</si>
  <si>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</si>
  <si>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</si>
  <si>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</si>
  <si>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</si>
  <si>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</si>
  <si>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</si>
  <si>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</si>
  <si>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</si>
  <si>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</si>
  <si>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</si>
  <si>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</si>
  <si>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</si>
  <si>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</si>
  <si>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</si>
  <si>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</si>
  <si>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</si>
  <si>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</si>
  <si>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</si>
  <si>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</si>
  <si>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</si>
  <si>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</si>
  <si>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</si>
  <si>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</si>
  <si>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</si>
  <si>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</si>
  <si>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</si>
  <si>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</si>
  <si>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</si>
  <si>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</si>
  <si>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</si>
  <si>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</si>
  <si>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</si>
  <si>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</si>
  <si>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</si>
  <si>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</si>
  <si>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</si>
  <si>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</si>
  <si>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</si>
  <si>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</si>
  <si>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</si>
  <si>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</si>
  <si>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</si>
  <si>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</si>
  <si>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</si>
  <si>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</si>
  <si>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</si>
  <si>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</si>
  <si>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</si>
  <si>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</si>
  <si>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</si>
  <si>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</si>
  <si>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</si>
  <si>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</si>
  <si>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</si>
  <si>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</si>
  <si>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</si>
  <si>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</si>
  <si>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</si>
  <si>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</si>
  <si>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</si>
  <si>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</si>
  <si>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</si>
  <si>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</si>
  <si>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</si>
  <si>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</si>
  <si>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</si>
  <si>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</si>
  <si>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</si>
  <si>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</si>
  <si>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</si>
  <si>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</si>
  <si>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</si>
  <si>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</si>
  <si>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</si>
  <si>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</si>
  <si>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</si>
  <si>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</si>
  <si>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</si>
  <si>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</si>
  <si>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</si>
  <si>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</si>
  <si>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</si>
  <si>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</si>
  <si>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</si>
  <si>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</si>
  <si>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</si>
  <si>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</si>
  <si>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</si>
  <si>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</si>
  <si>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</si>
  <si>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</si>
  <si>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</si>
  <si>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</si>
  <si>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</si>
  <si>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</si>
  <si>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</si>
  <si>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</si>
  <si>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</si>
  <si>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</si>
  <si>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</si>
  <si>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</si>
  <si>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</si>
  <si>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</si>
  <si>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</si>
  <si>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</si>
  <si>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</si>
  <si>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</si>
  <si>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</si>
  <si>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</si>
  <si>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</si>
  <si>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</si>
  <si>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</si>
  <si>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</si>
  <si>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</si>
  <si>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</si>
  <si>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</si>
  <si>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</si>
  <si>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</si>
  <si>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</si>
  <si>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</si>
  <si>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</si>
  <si>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</si>
  <si>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</si>
  <si>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</si>
  <si>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</si>
  <si>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</si>
  <si>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</si>
  <si>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</si>
  <si>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</si>
  <si>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</si>
  <si>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</si>
  <si>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</si>
  <si>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</si>
  <si>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</si>
  <si>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</si>
  <si>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</si>
  <si>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</si>
  <si>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</si>
  <si>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</si>
  <si>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</si>
  <si>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</si>
  <si>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</si>
  <si>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</si>
  <si>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</si>
  <si>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</si>
  <si>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</si>
  <si>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</si>
  <si>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</si>
  <si>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</si>
  <si>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</si>
  <si>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</si>
  <si>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</si>
  <si>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</si>
  <si>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</si>
  <si>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</si>
  <si>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</si>
  <si>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</si>
  <si>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</si>
  <si>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</si>
  <si>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</si>
  <si>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</si>
  <si>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</si>
  <si>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</si>
  <si>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</si>
  <si>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</si>
  <si>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</si>
  <si>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</si>
  <si>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</si>
  <si>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</si>
  <si>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</si>
  <si>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</si>
  <si>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</si>
  <si>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</si>
  <si>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</si>
  <si>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</si>
  <si>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</si>
  <si>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</si>
  <si>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</si>
  <si>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</si>
  <si>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</si>
  <si>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</si>
  <si>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</si>
  <si>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</si>
  <si>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</si>
  <si>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</si>
  <si>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</si>
  <si>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</si>
  <si>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</si>
  <si>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</si>
  <si>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</si>
  <si>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</si>
  <si>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</si>
  <si>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</si>
  <si>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</si>
  <si>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</si>
  <si>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</si>
  <si>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</si>
  <si>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</si>
  <si>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</si>
  <si>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</si>
  <si>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</si>
  <si>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</si>
  <si>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</si>
  <si>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</si>
  <si>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</si>
  <si>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</si>
  <si>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</si>
  <si>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</si>
  <si>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</si>
  <si>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</si>
  <si>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</si>
  <si>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</si>
  <si>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</si>
  <si>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</si>
  <si>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</si>
  <si>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</si>
  <si>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</si>
  <si>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</si>
  <si>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</si>
  <si>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</si>
  <si>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</si>
  <si>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</si>
  <si>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</si>
  <si>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</si>
  <si>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</si>
  <si>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</si>
  <si>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</si>
  <si>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</si>
  <si>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</si>
  <si>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</si>
  <si>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</si>
  <si>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</si>
  <si>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</si>
  <si>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</si>
  <si>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</si>
  <si>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</si>
  <si>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</si>
  <si>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</si>
  <si>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</si>
  <si>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</si>
  <si>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</si>
  <si>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</si>
  <si>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</si>
  <si>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</si>
  <si>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</si>
  <si>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</si>
  <si>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</si>
  <si>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</si>
  <si>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</si>
  <si>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</si>
  <si>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</si>
  <si>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</si>
  <si>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</si>
  <si>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</si>
  <si>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</si>
  <si>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</si>
  <si>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</si>
  <si>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</si>
  <si>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</si>
  <si>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</si>
  <si>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</si>
  <si>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</si>
  <si>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</si>
  <si>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</si>
  <si>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</si>
  <si>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</si>
  <si>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</si>
  <si>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</si>
  <si>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</si>
  <si>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</si>
  <si>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</si>
  <si>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</si>
  <si>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</si>
  <si>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</si>
  <si>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</si>
  <si>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</si>
  <si>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</si>
  <si>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</si>
  <si>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</si>
  <si>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</si>
  <si>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</si>
  <si>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</si>
  <si>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</si>
  <si>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</si>
  <si>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</si>
  <si>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</si>
  <si>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</si>
  <si>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</si>
  <si>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</si>
  <si>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</si>
  <si>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</si>
  <si>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</si>
  <si>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</si>
  <si>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</si>
  <si>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</si>
  <si>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</si>
  <si>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</si>
  <si>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</si>
  <si>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</si>
  <si>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</si>
  <si>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</si>
  <si>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</si>
  <si>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</si>
  <si>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</si>
  <si>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</si>
  <si>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</si>
  <si>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</si>
  <si>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</si>
  <si>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</si>
  <si>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</si>
  <si>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</si>
  <si>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</si>
  <si>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</si>
  <si>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</si>
  <si>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</si>
  <si>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</si>
  <si>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</si>
  <si>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</si>
  <si>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</si>
  <si>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</si>
  <si>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</si>
  <si>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</si>
  <si>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</si>
  <si>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</si>
  <si>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</si>
  <si>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</si>
  <si>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</si>
  <si>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</si>
  <si>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</si>
  <si>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</si>
  <si>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</si>
  <si>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</si>
  <si>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</si>
  <si>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</si>
  <si>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</si>
  <si>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</si>
  <si>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</si>
  <si>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</si>
  <si>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</si>
  <si>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</si>
  <si>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</si>
  <si>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</si>
  <si>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</si>
  <si>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</si>
  <si>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</si>
  <si>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</si>
  <si>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</si>
  <si>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</si>
  <si>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</si>
  <si>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</si>
  <si>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</si>
  <si>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</si>
  <si>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</si>
  <si>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</si>
  <si>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</si>
  <si>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</si>
  <si>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</si>
  <si>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</si>
  <si>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</si>
  <si>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</si>
  <si>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</si>
  <si>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</si>
  <si>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</si>
  <si>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</si>
  <si>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</si>
  <si>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</si>
  <si>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</si>
  <si>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</si>
  <si>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</si>
  <si>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</si>
  <si>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</si>
  <si>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</si>
  <si>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</si>
  <si>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</si>
  <si>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</si>
  <si>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</si>
  <si>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</si>
  <si>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</si>
  <si>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</si>
  <si>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</si>
  <si>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</si>
  <si>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</si>
  <si>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</si>
  <si>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</si>
  <si>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</si>
  <si>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</si>
  <si>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</si>
  <si>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</si>
  <si>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</si>
  <si>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</si>
  <si>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</si>
  <si>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</si>
  <si>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</si>
  <si>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</si>
  <si>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</si>
  <si>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</si>
  <si>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</si>
  <si>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</si>
  <si>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</si>
  <si>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</si>
  <si>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</si>
  <si>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</si>
  <si>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</si>
  <si>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</si>
  <si>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</si>
  <si>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</si>
  <si>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</si>
  <si>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</si>
  <si>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</si>
  <si>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</si>
  <si>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</si>
  <si>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</si>
  <si>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</si>
  <si>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</si>
  <si>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</si>
  <si>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</si>
  <si>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</si>
  <si>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</si>
  <si>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</si>
  <si>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</si>
  <si>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</si>
  <si>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</si>
  <si>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</si>
  <si>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</si>
  <si>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</si>
  <si>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</si>
  <si>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</si>
  <si>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</si>
  <si>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</si>
  <si>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</si>
  <si>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</si>
  <si>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</si>
  <si>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</si>
  <si>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</si>
  <si>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</si>
  <si>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</si>
  <si>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</si>
  <si>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</si>
  <si>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</si>
  <si>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</si>
  <si>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</si>
  <si>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</si>
  <si>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</si>
  <si>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</si>
  <si>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</si>
  <si>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</si>
  <si>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</si>
  <si>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</si>
  <si>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</si>
  <si>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</si>
  <si>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</si>
  <si>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</si>
  <si>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</si>
  <si>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</si>
  <si>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</si>
  <si>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</si>
  <si>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</si>
  <si>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</si>
  <si>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</si>
  <si>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</si>
  <si>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</si>
  <si>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</si>
  <si>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</si>
  <si>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</si>
  <si>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</si>
  <si>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</si>
  <si>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</si>
  <si>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</si>
  <si>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</si>
  <si>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</si>
  <si>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</si>
  <si>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</si>
  <si>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</si>
  <si>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</si>
  <si>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</si>
  <si>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</si>
  <si>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</si>
  <si>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</si>
  <si>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</si>
  <si>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</si>
  <si>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</si>
  <si>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</si>
  <si>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</si>
  <si>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</si>
  <si>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</si>
  <si>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</si>
  <si>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</si>
  <si>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</si>
  <si>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</si>
  <si>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</si>
  <si>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</si>
  <si>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</si>
  <si>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</si>
  <si>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</si>
  <si>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</si>
  <si>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</si>
  <si>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</si>
  <si>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</si>
  <si>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</si>
  <si>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</si>
  <si>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</si>
  <si>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</si>
  <si>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</si>
  <si>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</si>
  <si>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</si>
  <si>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</si>
  <si>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</si>
  <si>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</si>
  <si>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</si>
  <si>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</si>
  <si>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</si>
  <si>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</si>
  <si>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</si>
  <si>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</si>
  <si>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</si>
  <si>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</si>
  <si>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</si>
  <si>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</si>
  <si>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</si>
  <si>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</si>
  <si>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</si>
  <si>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</si>
  <si>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</si>
  <si>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</si>
  <si>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</si>
  <si>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</si>
  <si>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</si>
  <si>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</si>
  <si>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</si>
  <si>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</si>
  <si>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</si>
  <si>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</si>
  <si>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</si>
  <si>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</si>
  <si>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</si>
  <si>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</si>
  <si>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</si>
  <si>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</si>
  <si>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</si>
  <si>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</si>
  <si>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</si>
  <si>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</si>
  <si>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</si>
  <si>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</si>
  <si>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</si>
  <si>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</si>
  <si>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</si>
  <si>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</si>
  <si>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</si>
  <si>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</si>
  <si>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</si>
  <si>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</si>
  <si>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</si>
  <si>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</si>
  <si>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</si>
  <si>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</si>
  <si>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</si>
  <si>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</si>
  <si>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</si>
  <si>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</si>
  <si>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</si>
  <si>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</si>
  <si>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</si>
  <si>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</si>
  <si>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</si>
  <si>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</si>
  <si>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</si>
  <si>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</si>
  <si>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</si>
  <si>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</si>
  <si>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</si>
  <si>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</si>
  <si>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</si>
  <si>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</si>
  <si>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</si>
  <si>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</si>
  <si>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</si>
  <si>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</si>
  <si>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</si>
  <si>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</si>
  <si>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</si>
  <si>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</si>
  <si>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</si>
  <si>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</si>
  <si>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</si>
  <si>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</si>
  <si>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</si>
  <si>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</si>
  <si>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</si>
  <si>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</si>
  <si>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</si>
  <si>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</si>
  <si>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</si>
  <si>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</si>
  <si>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</si>
  <si>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</si>
  <si>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</si>
  <si>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</si>
  <si>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</si>
  <si>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</si>
  <si>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</si>
  <si>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</si>
  <si>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</si>
  <si>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</si>
  <si>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</si>
  <si>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</si>
  <si>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</si>
  <si>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</si>
  <si>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</si>
  <si>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</si>
  <si>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</si>
  <si>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</si>
  <si>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</si>
  <si>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</si>
  <si>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</si>
  <si>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</si>
  <si>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</si>
  <si>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</si>
  <si>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</si>
  <si>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</si>
  <si>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</si>
  <si>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</si>
  <si>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</si>
  <si>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</si>
  <si>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</si>
  <si>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</si>
  <si>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</si>
  <si>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</si>
  <si>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</si>
  <si>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</si>
  <si>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</si>
  <si>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</si>
  <si>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</si>
  <si>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</si>
  <si>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</si>
  <si>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</si>
  <si>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</si>
  <si>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</si>
  <si>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</si>
  <si>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</si>
  <si>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</si>
  <si>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</si>
  <si>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</si>
  <si>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</si>
  <si>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</si>
  <si>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</si>
  <si>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</si>
  <si>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</si>
  <si>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</si>
  <si>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</si>
  <si>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</si>
  <si>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</si>
  <si>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</si>
  <si>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</si>
  <si>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</si>
  <si>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</si>
  <si>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</si>
  <si>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</si>
  <si>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</si>
  <si>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</si>
  <si>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</si>
  <si>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</si>
  <si>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</si>
  <si>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</si>
  <si>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</si>
  <si>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</si>
  <si>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</si>
  <si>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</si>
  <si>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</si>
  <si>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</si>
  <si>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</si>
  <si>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</si>
  <si>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</si>
  <si>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</si>
  <si>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</si>
  <si>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</si>
  <si>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</si>
  <si>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</si>
  <si>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</si>
  <si>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</si>
  <si>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</si>
  <si>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</si>
  <si>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</si>
  <si>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</si>
  <si>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</si>
  <si>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</si>
  <si>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</si>
  <si>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</si>
  <si>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</si>
  <si>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</si>
  <si>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</si>
  <si>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</si>
  <si>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</si>
  <si>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</si>
  <si>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</si>
  <si>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</si>
  <si>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</si>
  <si>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</si>
  <si>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</si>
  <si>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</si>
  <si>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</si>
  <si>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</si>
  <si>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</si>
  <si>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</si>
  <si>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</si>
  <si>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</si>
  <si>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</si>
  <si>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</si>
  <si>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</si>
  <si>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</si>
  <si>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</si>
  <si>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</si>
  <si>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</si>
  <si>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</si>
  <si>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</si>
  <si>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</si>
  <si>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</si>
  <si>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</si>
  <si>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</si>
  <si>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</si>
  <si>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</si>
  <si>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</si>
  <si>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</si>
  <si>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</si>
  <si>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</si>
  <si>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</si>
  <si>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</si>
  <si>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</si>
  <si>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</si>
  <si>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</si>
  <si>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</si>
  <si>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</si>
  <si>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</si>
  <si>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</si>
  <si>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</si>
  <si>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</si>
  <si>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</si>
  <si>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</si>
  <si>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</si>
  <si>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</si>
  <si>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</si>
  <si>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</si>
  <si>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</si>
  <si>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</si>
  <si>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</si>
  <si>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</si>
  <si>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</si>
  <si>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</si>
  <si>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</si>
  <si>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</si>
  <si>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</si>
  <si>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</si>
  <si>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</si>
  <si>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</si>
  <si>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</si>
  <si>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</si>
  <si>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</si>
  <si>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</si>
  <si>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</si>
  <si>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</si>
  <si>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</si>
  <si>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</si>
  <si>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</si>
  <si>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</si>
  <si>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</si>
  <si>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</si>
  <si>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</si>
  <si>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</si>
  <si>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</si>
  <si>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</si>
  <si>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</si>
  <si>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</si>
  <si>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</si>
  <si>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</si>
  <si>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</si>
  <si>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</si>
  <si>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</si>
  <si>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</si>
  <si>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</si>
  <si>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</si>
  <si>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</si>
  <si>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</si>
  <si>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</si>
  <si>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</si>
  <si>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</si>
  <si>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</si>
  <si>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</si>
  <si>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</si>
  <si>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</si>
  <si>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</si>
  <si>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</si>
  <si>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</si>
  <si>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</si>
  <si>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</si>
  <si>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</si>
  <si>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</si>
  <si>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</si>
  <si>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</si>
  <si>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</si>
  <si>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</si>
  <si>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</si>
  <si>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</si>
  <si>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</si>
  <si>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</si>
  <si>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</si>
  <si>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</si>
  <si>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</si>
  <si>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</si>
  <si>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</si>
  <si>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</si>
  <si>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</si>
  <si>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</si>
  <si>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</si>
  <si>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</si>
  <si>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</si>
  <si>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</si>
  <si>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</si>
  <si>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</si>
  <si>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</si>
  <si>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</si>
  <si>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</si>
  <si>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</si>
  <si>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</si>
  <si>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</si>
  <si>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</si>
  <si>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</si>
  <si>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</si>
  <si>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</si>
  <si>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</si>
  <si>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</si>
  <si>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</si>
  <si>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</si>
  <si>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</si>
  <si>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</si>
  <si>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</si>
  <si>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</si>
  <si>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</si>
  <si>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</si>
  <si>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</si>
  <si>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</si>
  <si>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</si>
  <si>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</si>
  <si>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</si>
  <si>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</si>
  <si>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</si>
  <si>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</si>
  <si>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</si>
  <si>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</si>
  <si>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</si>
  <si>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</si>
  <si>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</si>
  <si>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</si>
  <si>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</si>
  <si>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</si>
  <si>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</si>
  <si>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</si>
  <si>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</si>
  <si>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</si>
  <si>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</si>
  <si>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</si>
  <si>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</si>
  <si>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</si>
  <si>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</si>
  <si>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</si>
  <si>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</si>
  <si>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</si>
  <si>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</si>
  <si>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</si>
  <si>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</si>
  <si>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</si>
  <si>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</si>
  <si>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</si>
  <si>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</si>
  <si>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</si>
  <si>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</si>
  <si>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</si>
  <si>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</si>
  <si>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</si>
  <si>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</si>
  <si>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</si>
  <si>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</si>
  <si>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</si>
  <si>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</si>
  <si>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</si>
  <si>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</si>
  <si>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</si>
  <si>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</si>
  <si>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</si>
  <si>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</si>
  <si>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</si>
  <si>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</si>
  <si>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</si>
  <si>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</si>
  <si>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</si>
  <si>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</si>
  <si>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</si>
  <si>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</si>
  <si>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</si>
  <si>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</si>
  <si>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</si>
  <si>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</si>
  <si>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</si>
  <si>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</si>
  <si>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</si>
  <si>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</si>
  <si>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</si>
  <si>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</si>
  <si>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</si>
  <si>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</si>
  <si>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</si>
  <si>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</si>
  <si>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</si>
  <si>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</si>
  <si>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</si>
  <si>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</si>
  <si>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</si>
  <si>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</si>
  <si>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</si>
  <si>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</si>
  <si>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</si>
  <si>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</si>
  <si>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</si>
  <si>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</si>
  <si>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</si>
  <si>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</si>
  <si>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</si>
  <si>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</si>
  <si>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</si>
  <si>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</si>
  <si>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</si>
  <si>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</si>
  <si>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</si>
  <si>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</si>
  <si>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</si>
  <si>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</si>
  <si>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</si>
  <si>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</si>
  <si>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</si>
  <si>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</si>
  <si>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</si>
  <si>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</si>
  <si>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</si>
  <si>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</si>
  <si>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</si>
  <si>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</si>
  <si>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</si>
  <si>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</si>
  <si>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</si>
  <si>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</si>
  <si>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</si>
  <si>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</si>
  <si>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</si>
  <si>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</si>
  <si>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</si>
  <si>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</si>
  <si>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</si>
  <si>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</si>
  <si>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</si>
  <si>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</si>
  <si>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</si>
  <si>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</si>
  <si>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</si>
  <si>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</si>
  <si>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</si>
  <si>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</si>
  <si>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</si>
  <si>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</si>
  <si>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</si>
  <si>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</si>
  <si>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</si>
  <si>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</si>
  <si>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</si>
  <si>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</si>
  <si>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</si>
  <si>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</si>
  <si>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</si>
  <si>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</si>
  <si>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</si>
  <si>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</si>
  <si>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</si>
  <si>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</si>
  <si>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</si>
  <si>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</si>
  <si>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</si>
  <si>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</si>
  <si>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</si>
  <si>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</si>
  <si>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</si>
  <si>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</si>
  <si>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</si>
  <si>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</si>
  <si>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</si>
  <si>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</si>
  <si>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</si>
  <si>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</si>
  <si>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</si>
  <si>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</si>
  <si>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</si>
  <si>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</si>
  <si>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</si>
  <si>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</si>
  <si>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</si>
  <si>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</si>
  <si>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</si>
  <si>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</si>
  <si>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</si>
  <si>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</si>
  <si>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</si>
  <si>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</si>
  <si>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</si>
  <si>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</si>
  <si>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</si>
  <si>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</si>
  <si>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</si>
  <si>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</si>
  <si>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</si>
  <si>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</si>
  <si>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</si>
  <si>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</si>
  <si>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</si>
  <si>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</si>
  <si>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</si>
  <si>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</si>
  <si>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</si>
  <si>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</si>
  <si>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</si>
  <si>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</si>
  <si>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</si>
  <si>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</si>
  <si>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</si>
  <si>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</si>
  <si>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</si>
  <si>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</si>
  <si>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</si>
  <si>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</si>
  <si>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</si>
  <si>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</si>
  <si>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</si>
  <si>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</si>
  <si>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</si>
  <si>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</si>
  <si>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</si>
  <si>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</si>
  <si>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</si>
  <si>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</si>
  <si>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</si>
  <si>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</si>
  <si>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</si>
  <si>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</si>
  <si>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</si>
  <si>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</si>
  <si>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</si>
  <si>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</si>
  <si>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</si>
  <si>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</si>
  <si>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</si>
  <si>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</si>
  <si>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</si>
  <si>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</si>
  <si>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</si>
  <si>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</si>
  <si>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</si>
  <si>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</si>
  <si>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</si>
  <si>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</si>
  <si>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</si>
  <si>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</si>
  <si>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</si>
  <si>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</si>
  <si>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</si>
  <si>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</si>
  <si>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</si>
  <si>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</si>
  <si>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</si>
  <si>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</si>
  <si>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</si>
  <si>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</si>
  <si>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</si>
  <si>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</si>
  <si>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</si>
  <si>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</si>
  <si>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</si>
  <si>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</si>
  <si>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</si>
  <si>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</si>
  <si>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</si>
  <si>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</si>
  <si>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</si>
  <si>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</si>
  <si>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</si>
  <si>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</si>
  <si>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</si>
  <si>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</si>
  <si>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</si>
  <si>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</si>
  <si>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</si>
  <si>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</si>
  <si>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</si>
  <si>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</si>
  <si>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</si>
  <si>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</si>
  <si>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</si>
  <si>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</si>
  <si>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</si>
  <si>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</si>
  <si>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</si>
  <si>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</si>
  <si>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</si>
  <si>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</si>
  <si>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</si>
  <si>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</si>
  <si>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</si>
  <si>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</si>
  <si>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</si>
  <si>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</si>
  <si>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</si>
  <si>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</si>
  <si>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</si>
  <si>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</si>
  <si>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</si>
  <si>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</si>
  <si>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</si>
  <si>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</si>
  <si>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</si>
  <si>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</si>
  <si>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</si>
  <si>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</si>
  <si>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</si>
  <si>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</si>
  <si>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</si>
  <si>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</si>
  <si>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</si>
  <si>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</si>
  <si>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</si>
  <si>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</si>
  <si>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</si>
  <si>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</si>
  <si>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</si>
  <si>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</si>
  <si>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</si>
  <si>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</si>
  <si>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</si>
  <si>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</si>
  <si>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</si>
  <si>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</si>
  <si>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</si>
  <si>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</si>
  <si>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</si>
  <si>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</si>
  <si>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</si>
  <si>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</si>
  <si>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</si>
  <si>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</si>
  <si>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</si>
  <si>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</si>
  <si>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</si>
  <si>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</si>
  <si>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</si>
  <si>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</si>
  <si>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</si>
  <si>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</si>
  <si>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</si>
  <si>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</si>
  <si>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</si>
  <si>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</si>
  <si>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</si>
  <si>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</si>
  <si>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</si>
  <si>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</si>
  <si>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</si>
  <si>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</si>
  <si>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</si>
  <si>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</si>
  <si>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</si>
  <si>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</si>
  <si>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</si>
  <si>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</si>
  <si>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</si>
  <si>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</si>
  <si>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</si>
  <si>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</si>
  <si>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</si>
  <si>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</si>
  <si>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</si>
  <si>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</si>
  <si>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</si>
  <si>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</si>
  <si>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</si>
  <si>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</si>
  <si>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</si>
  <si>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</si>
  <si>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</si>
  <si>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</si>
  <si>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</si>
  <si>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</si>
  <si>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</si>
  <si>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</si>
  <si>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</si>
  <si>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</si>
  <si>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</si>
  <si>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</si>
  <si>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</si>
  <si>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</si>
  <si>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</si>
  <si>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</si>
  <si>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</si>
  <si>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</si>
  <si>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</si>
  <si>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</si>
  <si>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</si>
  <si>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</si>
  <si>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</si>
  <si>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</si>
  <si>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</si>
  <si>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</si>
  <si>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</si>
  <si>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</si>
  <si>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</si>
  <si>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</si>
  <si>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</si>
  <si>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</si>
  <si>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</si>
  <si>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</si>
  <si>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</si>
  <si>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</si>
  <si>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</si>
  <si>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</si>
  <si>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</si>
  <si>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</si>
  <si>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</si>
  <si>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</si>
  <si>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</si>
  <si>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</si>
  <si>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</si>
  <si>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</si>
  <si>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</si>
  <si>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</si>
  <si>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</si>
  <si>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</si>
  <si>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</si>
  <si>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</si>
  <si>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</si>
  <si>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</si>
  <si>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</si>
  <si>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</si>
  <si>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</si>
  <si>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</si>
  <si>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</si>
  <si>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</si>
  <si>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</si>
  <si>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</si>
  <si>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</si>
  <si>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</si>
  <si>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</si>
  <si>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</si>
  <si>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</si>
  <si>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</si>
  <si>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</si>
  <si>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</si>
  <si>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</si>
  <si>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</si>
  <si>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</si>
  <si>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</si>
  <si>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</si>
  <si>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</si>
  <si>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</si>
  <si>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</si>
  <si>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</si>
  <si>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</si>
  <si>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</si>
  <si>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</si>
  <si>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</si>
  <si>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</si>
  <si>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</si>
  <si>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</si>
  <si>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</si>
  <si>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</si>
  <si>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</si>
  <si>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</si>
  <si>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</si>
  <si>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</si>
  <si>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</si>
  <si>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</si>
  <si>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</si>
  <si>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</si>
  <si>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</si>
  <si>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</si>
  <si>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</si>
  <si>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</si>
  <si>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</si>
  <si>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</si>
  <si>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</si>
  <si>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</si>
  <si>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</si>
  <si>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</si>
  <si>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</si>
  <si>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</si>
  <si>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</si>
  <si>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</si>
  <si>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</si>
  <si>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</si>
  <si>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</si>
  <si>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</si>
  <si>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</si>
  <si>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</si>
  <si>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</si>
  <si>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</si>
  <si>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</si>
  <si>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</si>
  <si>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</si>
  <si>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</si>
  <si>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</si>
  <si>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</si>
  <si>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</si>
  <si>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</si>
  <si>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</si>
  <si>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</si>
  <si>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</si>
  <si>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</si>
  <si>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</si>
  <si>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</si>
  <si>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</si>
  <si>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</si>
  <si>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</si>
  <si>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</si>
  <si>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</si>
  <si>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</si>
  <si>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</si>
  <si>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</si>
  <si>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</si>
  <si>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</si>
  <si>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</si>
  <si>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</si>
  <si>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</si>
  <si>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</si>
  <si>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</si>
  <si>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</si>
  <si>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</si>
  <si>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</si>
  <si>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</si>
  <si>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</si>
  <si>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</si>
  <si>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</si>
  <si>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</si>
  <si>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</si>
  <si>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</si>
  <si>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</si>
  <si>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</si>
  <si>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</si>
  <si>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</si>
  <si>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</si>
  <si>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</si>
  <si>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</si>
  <si>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</si>
  <si>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</si>
  <si>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</si>
  <si>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</si>
  <si>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</si>
  <si>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</si>
  <si>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</si>
  <si>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</si>
  <si>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</si>
  <si>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</si>
  <si>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</si>
  <si>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</si>
  <si>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</si>
  <si>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</si>
  <si>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</si>
  <si>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</si>
  <si>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</si>
  <si>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</si>
  <si>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</si>
  <si>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</si>
  <si>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</si>
  <si>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</si>
  <si>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</si>
  <si>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</si>
  <si>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</si>
  <si>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</si>
  <si>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</si>
  <si>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</si>
  <si>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</si>
  <si>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</si>
  <si>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</si>
  <si>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</si>
  <si>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</si>
  <si>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</si>
  <si>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</si>
  <si>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</si>
  <si>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</si>
  <si>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</si>
  <si>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</si>
  <si>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</si>
  <si>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</si>
  <si>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</si>
  <si>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</si>
  <si>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</si>
  <si>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</si>
  <si>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</si>
  <si>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</si>
  <si>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</si>
  <si>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</si>
  <si>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</si>
  <si>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</si>
  <si>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</si>
  <si>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</si>
  <si>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</si>
  <si>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</si>
  <si>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</si>
  <si>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</si>
  <si>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</si>
  <si>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</si>
  <si>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</si>
  <si>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</si>
  <si>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</si>
  <si>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</si>
  <si>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</si>
  <si>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</si>
  <si>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</si>
  <si>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</si>
  <si>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</si>
  <si>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</si>
  <si>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</si>
  <si>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</si>
  <si>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</si>
  <si>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</si>
  <si>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</si>
  <si>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</si>
  <si>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</si>
  <si>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</si>
  <si>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</si>
  <si>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</si>
  <si>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</si>
  <si>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</si>
  <si>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</si>
  <si>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</si>
  <si>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</si>
  <si>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</si>
  <si>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</si>
  <si>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</si>
  <si>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</si>
  <si>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</si>
  <si>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</si>
  <si>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</si>
  <si>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</si>
  <si>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</si>
  <si>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</si>
  <si>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</si>
  <si>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</si>
  <si>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</si>
  <si>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</si>
  <si>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</si>
  <si>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</si>
  <si>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</si>
  <si>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</si>
  <si>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</si>
  <si>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</si>
  <si>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</si>
  <si>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</si>
  <si>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</si>
  <si>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</si>
  <si>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</si>
  <si>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</si>
  <si>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</si>
  <si>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</si>
  <si>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</si>
  <si>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</si>
  <si>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</si>
  <si>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</si>
  <si>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</si>
  <si>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</si>
  <si>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</si>
  <si>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</si>
  <si>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</si>
  <si>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</si>
  <si>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</si>
  <si>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</si>
  <si>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</si>
  <si>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</si>
  <si>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</si>
  <si>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</si>
  <si>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</si>
  <si>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</si>
  <si>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</si>
  <si>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</si>
  <si>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</si>
  <si>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</si>
  <si>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</si>
  <si>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</si>
  <si>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</si>
  <si>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</si>
  <si>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</si>
  <si>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</si>
  <si>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</si>
  <si>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</si>
  <si>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</si>
  <si>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</si>
  <si>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</si>
  <si>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</si>
  <si>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</si>
  <si>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</si>
  <si>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</si>
  <si>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</si>
  <si>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</si>
  <si>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</si>
  <si>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</si>
  <si>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</si>
  <si>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</si>
  <si>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</si>
  <si>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</si>
  <si>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</si>
  <si>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</si>
  <si>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</si>
  <si>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</si>
  <si>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</si>
  <si>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</si>
  <si>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</si>
  <si>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</si>
  <si>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</si>
  <si>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</si>
  <si>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</si>
  <si>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</si>
  <si>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</si>
  <si>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</si>
  <si>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</si>
  <si>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</si>
  <si>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</si>
  <si>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</si>
  <si>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</si>
  <si>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</si>
  <si>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</si>
  <si>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</si>
  <si>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</si>
  <si>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</si>
  <si>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</si>
  <si>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</si>
  <si>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</si>
  <si>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</si>
  <si>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</si>
  <si>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</si>
  <si>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</si>
  <si>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</si>
  <si>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</si>
  <si>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</si>
  <si>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</si>
  <si>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</si>
  <si>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</si>
  <si>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</si>
  <si>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</si>
  <si>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</si>
  <si>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</si>
  <si>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</si>
  <si>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</si>
  <si>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</si>
  <si>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</si>
  <si>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</si>
  <si>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</si>
  <si>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</si>
  <si>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</si>
  <si>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</si>
  <si>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</si>
  <si>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</si>
  <si>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</si>
  <si>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</si>
  <si>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</si>
  <si>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</si>
  <si>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</si>
  <si>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</si>
  <si>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</si>
  <si>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</si>
  <si>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</si>
  <si>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</si>
  <si>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</si>
  <si>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</si>
  <si>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</si>
  <si>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</si>
  <si>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</si>
  <si>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</si>
  <si>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</si>
  <si>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</si>
  <si>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</si>
  <si>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</si>
  <si>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</si>
  <si>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</si>
  <si>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</si>
  <si>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</si>
  <si>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</si>
  <si>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</si>
  <si>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</si>
  <si>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</si>
  <si>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</si>
  <si>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</si>
  <si>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</si>
  <si>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</si>
  <si>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</si>
  <si>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</si>
  <si>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</si>
  <si>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</si>
  <si>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</si>
  <si>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</si>
  <si>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</si>
  <si>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</si>
  <si>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</si>
  <si>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</si>
  <si>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</si>
  <si>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</si>
  <si>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</si>
  <si>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</si>
  <si>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</si>
  <si>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</si>
  <si>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</si>
  <si>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</si>
  <si>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</si>
  <si>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</si>
  <si>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</si>
  <si>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</si>
  <si>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</si>
  <si>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</si>
  <si>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</si>
  <si>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</si>
  <si>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</si>
  <si>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</si>
  <si>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</si>
  <si>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</si>
  <si>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</si>
  <si>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</si>
  <si>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</si>
  <si>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</si>
  <si>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</si>
  <si>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</si>
  <si>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</si>
  <si>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</si>
  <si>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</si>
  <si>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</si>
  <si>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</si>
  <si>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</si>
  <si>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</si>
  <si>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</si>
  <si>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</si>
  <si>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</si>
  <si>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</si>
  <si>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</si>
  <si>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</si>
  <si>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</si>
  <si>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</si>
  <si>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</si>
  <si>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</si>
  <si>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</si>
  <si>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</si>
  <si>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</si>
  <si>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</si>
  <si>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</si>
  <si>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</si>
  <si>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</si>
  <si>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</si>
  <si>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</si>
  <si>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</si>
  <si>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</si>
  <si>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</si>
  <si>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</si>
  <si>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</si>
  <si>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</si>
  <si>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</si>
  <si>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</si>
  <si>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</si>
  <si>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</si>
  <si>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</si>
  <si>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</si>
  <si>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</si>
  <si>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</si>
  <si>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</si>
  <si>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</si>
  <si>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</si>
  <si>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</si>
  <si>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</si>
  <si>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</si>
  <si>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</si>
  <si>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</si>
  <si>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</si>
  <si>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</si>
  <si>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</si>
  <si>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</si>
  <si>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</si>
  <si>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</si>
  <si>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</si>
  <si>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</si>
  <si>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</si>
  <si>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</si>
  <si>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</si>
  <si>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</si>
  <si>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</si>
  <si>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</si>
  <si>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</si>
  <si>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</si>
  <si>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</si>
  <si>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</si>
  <si>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</si>
  <si>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</si>
  <si>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</si>
  <si>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</si>
  <si>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</si>
  <si>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</si>
  <si>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</si>
  <si>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</si>
  <si>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</si>
  <si>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</si>
  <si>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</si>
  <si>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</si>
  <si>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</si>
  <si>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</si>
  <si>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</si>
  <si>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</si>
  <si>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</si>
  <si>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</si>
  <si>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</si>
  <si>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</si>
  <si>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</si>
  <si>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</si>
  <si>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</si>
  <si>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</si>
  <si>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</si>
  <si>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</si>
  <si>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</si>
  <si>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</si>
  <si>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</si>
  <si>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</si>
  <si>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</si>
  <si>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</si>
  <si>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</si>
  <si>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</si>
  <si>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</si>
  <si>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</si>
  <si>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</si>
  <si>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</si>
  <si>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</si>
  <si>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</si>
  <si>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</si>
  <si>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</si>
  <si>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</si>
  <si>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</si>
  <si>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</si>
  <si>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</si>
  <si>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</si>
  <si>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</si>
  <si>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</si>
  <si>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</si>
  <si>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</si>
  <si>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</si>
  <si>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</si>
  <si>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</si>
  <si>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</si>
  <si>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</si>
  <si>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</si>
  <si>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</si>
  <si>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</si>
  <si>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</si>
  <si>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</si>
  <si>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</si>
  <si>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</si>
  <si>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</si>
  <si>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</si>
  <si>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</si>
  <si>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</si>
  <si>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</si>
  <si>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</si>
  <si>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</si>
  <si>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</si>
  <si>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</si>
  <si>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</si>
  <si>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</si>
  <si>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</si>
  <si>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</si>
  <si>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</si>
  <si>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</si>
  <si>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</si>
  <si>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</si>
  <si>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</si>
  <si>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</si>
  <si>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</si>
  <si>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</si>
  <si>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</si>
  <si>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</si>
  <si>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</si>
  <si>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</si>
  <si>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</si>
  <si>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</si>
  <si>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</si>
  <si>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</si>
  <si>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</si>
  <si>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</si>
  <si>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</si>
  <si>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</si>
  <si>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</si>
  <si>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</si>
  <si>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</si>
  <si>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</si>
  <si>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</si>
  <si>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</si>
  <si>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</si>
  <si>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</si>
  <si>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</si>
  <si>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</si>
  <si>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</si>
  <si>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</si>
  <si>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</si>
  <si>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</si>
  <si>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</si>
  <si>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</si>
  <si>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</si>
  <si>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</si>
  <si>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</si>
  <si>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</si>
  <si>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</si>
  <si>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</si>
  <si>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</si>
  <si>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</si>
  <si>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</si>
  <si>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</si>
  <si>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</si>
  <si>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</si>
  <si>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</si>
  <si>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</si>
  <si>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</si>
  <si>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</si>
  <si>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</si>
  <si>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</si>
  <si>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</si>
  <si>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</si>
  <si>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</si>
  <si>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</si>
  <si>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</si>
  <si>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</si>
  <si>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</si>
  <si>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</si>
  <si>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</si>
  <si>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</si>
  <si>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</si>
  <si>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</si>
  <si>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</si>
  <si>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</si>
  <si>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</si>
  <si>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</si>
  <si>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</si>
  <si>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</si>
  <si>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</si>
  <si>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</si>
  <si>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</si>
  <si>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</si>
  <si>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</si>
  <si>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</si>
  <si>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</si>
  <si>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</si>
  <si>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</si>
  <si>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</si>
  <si>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</si>
  <si>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</si>
  <si>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</si>
  <si>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</si>
  <si>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</si>
  <si>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</si>
  <si>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</si>
  <si>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</si>
  <si>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</si>
  <si>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</si>
  <si>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</si>
  <si>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</si>
  <si>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</si>
  <si>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</si>
  <si>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</si>
  <si>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</si>
  <si>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</si>
  <si>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</si>
  <si>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</si>
  <si>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</si>
  <si>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</si>
  <si>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</si>
  <si>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</si>
  <si>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</si>
  <si>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</si>
  <si>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</si>
  <si>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</si>
  <si>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</si>
  <si>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</si>
  <si>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</si>
  <si>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</si>
  <si>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</si>
  <si>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</si>
  <si>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</si>
  <si>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</si>
  <si>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</si>
  <si>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</si>
  <si>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</si>
  <si>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</si>
  <si>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</si>
  <si>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</si>
  <si>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</si>
  <si>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</si>
  <si>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</si>
  <si>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</si>
  <si>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</si>
  <si>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</si>
  <si>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</si>
  <si>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</si>
  <si>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</si>
  <si>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</si>
  <si>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</si>
  <si>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</si>
  <si>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</si>
  <si>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</si>
  <si>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</si>
  <si>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</si>
  <si>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</si>
  <si>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</si>
  <si>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</si>
  <si>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</si>
  <si>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</si>
  <si>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</si>
  <si>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</si>
  <si>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</si>
  <si>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</si>
  <si>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</si>
  <si>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</si>
  <si>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</si>
  <si>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</si>
  <si>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</si>
  <si>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</si>
  <si>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</si>
  <si>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</si>
  <si>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</si>
  <si>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</si>
  <si>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</si>
  <si>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</si>
  <si>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</si>
  <si>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</si>
  <si>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</si>
  <si>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</si>
  <si>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</si>
  <si>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</si>
  <si>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</si>
  <si>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</si>
  <si>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</si>
  <si>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</si>
  <si>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</si>
  <si>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</si>
  <si>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</si>
  <si>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</si>
  <si>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</si>
  <si>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</si>
  <si>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</si>
  <si>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</si>
  <si>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</si>
  <si>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</si>
  <si>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</si>
  <si>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</si>
  <si>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</si>
  <si>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</si>
  <si>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</si>
  <si>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</si>
  <si>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</si>
  <si>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</si>
  <si>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</si>
  <si>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</si>
  <si>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</si>
  <si>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</si>
  <si>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</si>
  <si>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</si>
  <si>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</si>
  <si>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</si>
  <si>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</si>
  <si>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</si>
  <si>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</si>
  <si>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</si>
  <si>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</si>
  <si>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</si>
  <si>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</si>
  <si>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</si>
  <si>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</si>
  <si>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</si>
  <si>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</si>
  <si>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</si>
  <si>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</si>
  <si>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</si>
  <si>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</si>
  <si>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</si>
  <si>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</si>
  <si>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</si>
  <si>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</si>
  <si>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</si>
  <si>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</si>
  <si>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</si>
  <si>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</si>
  <si>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</si>
  <si>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</si>
  <si>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</si>
  <si>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</si>
  <si>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</si>
  <si>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</si>
  <si>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</si>
  <si>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</si>
  <si>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</si>
  <si>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</si>
  <si>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</si>
  <si>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</si>
  <si>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</si>
  <si>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</si>
  <si>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</si>
  <si>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</si>
  <si>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</si>
  <si>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</si>
  <si>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</si>
  <si>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</si>
  <si>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</si>
  <si>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</si>
  <si>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</si>
  <si>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</si>
  <si>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</si>
  <si>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</si>
  <si>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</si>
  <si>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</si>
  <si>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</si>
  <si>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</si>
  <si>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</si>
  <si>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</si>
  <si>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</si>
  <si>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</si>
  <si>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</si>
  <si>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</si>
  <si>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</si>
  <si>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</si>
  <si>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</si>
  <si>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</si>
  <si>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</si>
  <si>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</si>
  <si>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</si>
  <si>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</si>
  <si>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</si>
  <si>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</si>
  <si>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</si>
  <si>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</si>
  <si>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</si>
  <si>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</si>
  <si>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</si>
  <si>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</si>
  <si>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</si>
  <si>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</si>
  <si>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</si>
  <si>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</si>
  <si>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</si>
  <si>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</si>
  <si>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</si>
  <si>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</si>
  <si>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</si>
  <si>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</si>
  <si>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</si>
  <si>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</si>
  <si>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</si>
  <si>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</si>
  <si>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</si>
  <si>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</si>
  <si>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</si>
  <si>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</si>
  <si>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</si>
  <si>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</si>
  <si>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</si>
  <si>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</si>
  <si>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</si>
  <si>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</si>
  <si>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</si>
  <si>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</si>
  <si>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</si>
  <si>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</si>
  <si>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</si>
  <si>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</si>
  <si>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</si>
  <si>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</si>
  <si>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</si>
  <si>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</si>
  <si>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</si>
  <si>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</si>
  <si>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</si>
  <si>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</si>
  <si>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</si>
  <si>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</si>
  <si>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</si>
  <si>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</si>
  <si>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</si>
  <si>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</si>
  <si>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</si>
  <si>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</si>
  <si>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</si>
  <si>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</si>
  <si>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</si>
  <si>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</si>
  <si>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</si>
  <si>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</si>
  <si>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</si>
  <si>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</si>
  <si>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</si>
  <si>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</si>
  <si>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</si>
  <si>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</si>
  <si>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</si>
  <si>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</si>
  <si>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</si>
  <si>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</si>
  <si>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</si>
  <si>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</si>
  <si>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</si>
  <si>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</si>
  <si>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</si>
  <si>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</si>
  <si>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</si>
  <si>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</si>
  <si>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</si>
  <si>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</si>
  <si>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</si>
  <si>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</si>
  <si>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</si>
  <si>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</si>
  <si>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</si>
  <si>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</si>
  <si>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</si>
  <si>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</si>
  <si>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</si>
  <si>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</si>
  <si>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</si>
  <si>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</si>
  <si>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</si>
  <si>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</si>
  <si>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</si>
  <si>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</si>
  <si>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</si>
  <si>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</si>
  <si>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</si>
  <si>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</si>
  <si>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</si>
  <si>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</si>
  <si>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</si>
  <si>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</si>
  <si>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</si>
  <si>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</si>
  <si>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</si>
  <si>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</si>
  <si>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</si>
  <si>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</si>
  <si>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</si>
  <si>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</si>
  <si>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</si>
  <si>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</si>
  <si>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</si>
  <si>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</si>
  <si>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</si>
  <si>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</si>
  <si>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</si>
  <si>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</si>
  <si>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</si>
  <si>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</si>
  <si>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</si>
  <si>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</si>
  <si>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</si>
  <si>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</si>
  <si>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</si>
  <si>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</si>
  <si>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</si>
  <si>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</si>
  <si>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</si>
  <si>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</si>
  <si>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</si>
  <si>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</si>
  <si>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</si>
  <si>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</si>
  <si>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</si>
  <si>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</si>
  <si>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</si>
  <si>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</si>
  <si>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</si>
  <si>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</si>
  <si>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</si>
  <si>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</si>
  <si>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</si>
  <si>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</si>
  <si>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</si>
  <si>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</si>
  <si>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</si>
  <si>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</si>
  <si>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</si>
  <si>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</si>
  <si>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</si>
  <si>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</si>
  <si>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</si>
  <si>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</si>
  <si>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</si>
  <si>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</si>
  <si>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</si>
  <si>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</si>
  <si>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</si>
  <si>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</si>
  <si>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</si>
  <si>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</si>
  <si>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</si>
  <si>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</si>
  <si>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</si>
  <si>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</si>
  <si>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</si>
  <si>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</si>
  <si>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</si>
  <si>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</si>
  <si>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</si>
  <si>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</si>
  <si>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</si>
  <si>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</si>
  <si>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</si>
  <si>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</si>
  <si>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</si>
  <si>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</si>
  <si>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</si>
  <si>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</si>
  <si>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</si>
  <si>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</si>
  <si>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</si>
  <si>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</si>
  <si>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</si>
  <si>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</si>
  <si>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</si>
  <si>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</si>
  <si>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</si>
  <si>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</si>
  <si>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</si>
  <si>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</si>
  <si>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</si>
  <si>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</si>
  <si>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</si>
  <si>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</si>
  <si>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</si>
  <si>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</si>
  <si>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</si>
  <si>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</si>
  <si>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</si>
  <si>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</si>
  <si>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</si>
  <si>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</si>
  <si>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</si>
  <si>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</si>
  <si>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</si>
  <si>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</si>
  <si>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</si>
  <si>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</si>
  <si>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</si>
  <si>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</si>
  <si>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</si>
  <si>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</si>
  <si>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</si>
  <si>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</si>
  <si>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</si>
  <si>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</si>
  <si>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</si>
  <si>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</si>
  <si>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</si>
  <si>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</si>
  <si>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</si>
  <si>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</si>
  <si>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</si>
  <si>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</si>
  <si>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</si>
  <si>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</si>
  <si>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</si>
  <si>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</si>
  <si>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</si>
  <si>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</si>
  <si>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</si>
  <si>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</si>
  <si>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</si>
  <si>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</si>
  <si>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</si>
  <si>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</si>
  <si>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</si>
  <si>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</si>
  <si>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</si>
  <si>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</si>
  <si>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</si>
  <si>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</si>
  <si>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</si>
  <si>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</si>
  <si>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</si>
  <si>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</si>
  <si>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</si>
  <si>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</si>
  <si>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</si>
  <si>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</si>
  <si>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</si>
  <si>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</si>
  <si>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</si>
  <si>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</si>
  <si>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</si>
  <si>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</si>
  <si>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</si>
  <si>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</si>
  <si>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</si>
  <si>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</si>
  <si>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</si>
  <si>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</si>
  <si>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</si>
  <si>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</si>
  <si>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</si>
  <si>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</si>
  <si>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</si>
  <si>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</si>
  <si>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</si>
  <si>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</si>
  <si>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</si>
  <si>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</si>
  <si>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</si>
  <si>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</si>
  <si>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</si>
  <si>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</si>
  <si>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</si>
  <si>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</si>
  <si>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</si>
  <si>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</si>
  <si>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</si>
  <si>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</si>
  <si>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</si>
  <si>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</si>
  <si>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</si>
  <si>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</si>
  <si>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</si>
  <si>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</si>
  <si>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</si>
  <si>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</si>
  <si>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</si>
  <si>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</si>
  <si>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</si>
  <si>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</si>
  <si>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</si>
  <si>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</si>
  <si>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</si>
  <si>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</si>
  <si>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</si>
  <si>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</si>
  <si>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</si>
  <si>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</si>
  <si>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</si>
  <si>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</si>
  <si>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</si>
  <si>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</si>
  <si>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</si>
  <si>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</si>
  <si>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</si>
  <si>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</si>
  <si>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</si>
  <si>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</si>
  <si>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</si>
  <si>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</si>
  <si>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</si>
  <si>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</si>
  <si>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</si>
  <si>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</si>
  <si>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</si>
  <si>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</si>
  <si>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</si>
  <si>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</si>
  <si>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</si>
  <si>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</si>
  <si>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</si>
  <si>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</si>
  <si>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</si>
  <si>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</si>
  <si>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</si>
  <si>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</si>
  <si>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</si>
  <si>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</si>
  <si>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</si>
  <si>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</si>
  <si>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</si>
  <si>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</si>
  <si>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</si>
  <si>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</si>
  <si>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</si>
  <si>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</si>
  <si>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</si>
  <si>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</si>
  <si>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</si>
  <si>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</si>
  <si>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</si>
  <si>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</si>
  <si>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</si>
  <si>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</si>
  <si>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</si>
  <si>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</si>
  <si>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</si>
  <si>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</si>
  <si>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</si>
  <si>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</si>
  <si>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</si>
  <si>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</si>
  <si>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</si>
  <si>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</si>
  <si>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</si>
  <si>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</si>
  <si>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</si>
  <si>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</si>
  <si>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</si>
  <si>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</si>
  <si>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</si>
  <si>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</si>
  <si>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</si>
  <si>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</si>
  <si>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</si>
  <si>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</si>
  <si>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</si>
  <si>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</si>
  <si>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</si>
  <si>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</si>
  <si>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</si>
  <si>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</si>
  <si>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</si>
  <si>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</si>
  <si>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</si>
  <si>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</si>
  <si>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</si>
  <si>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</si>
  <si>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</si>
  <si>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</si>
  <si>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</si>
  <si>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</si>
  <si>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</si>
  <si>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</si>
  <si>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</si>
  <si>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</si>
  <si>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</si>
  <si>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</si>
  <si>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</si>
  <si>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</si>
  <si>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</si>
  <si>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</si>
  <si>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</si>
  <si>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</si>
  <si>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</si>
  <si>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</si>
  <si>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</si>
  <si>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</si>
  <si>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</si>
  <si>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</si>
  <si>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</si>
  <si>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</si>
  <si>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</si>
  <si>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</si>
  <si>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</si>
  <si>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</si>
  <si>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</si>
  <si>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</si>
  <si>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</si>
  <si>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</si>
  <si>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</si>
  <si>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</si>
  <si>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</si>
  <si>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</si>
  <si>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</si>
  <si>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</si>
  <si>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</si>
  <si>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</si>
  <si>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</si>
  <si>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</si>
  <si>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</si>
  <si>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</si>
  <si>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</si>
  <si>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</si>
  <si>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</si>
  <si>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</si>
  <si>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</si>
  <si>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</si>
  <si>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</si>
  <si>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</si>
  <si>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</si>
  <si>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</si>
  <si>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</si>
  <si>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</si>
  <si>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</si>
  <si>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</si>
  <si>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</si>
  <si>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</si>
  <si>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</si>
  <si>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</si>
  <si>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</si>
  <si>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</si>
  <si>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</si>
  <si>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</si>
  <si>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</si>
  <si>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</si>
  <si>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</si>
  <si>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</si>
  <si>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</si>
  <si>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</si>
  <si>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</si>
  <si>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</si>
  <si>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</si>
  <si>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</si>
  <si>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</si>
  <si>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</si>
  <si>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</si>
  <si>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</si>
  <si>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</si>
  <si>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</si>
  <si>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</si>
  <si>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</si>
  <si>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</si>
  <si>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</si>
  <si>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</si>
  <si>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</si>
  <si>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</si>
  <si>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</si>
  <si>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</si>
  <si>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</si>
  <si>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</si>
  <si>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</si>
  <si>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</si>
  <si>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</si>
  <si>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</si>
  <si>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</si>
  <si>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</si>
  <si>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</si>
  <si>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</si>
  <si>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</si>
  <si>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</si>
  <si>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</si>
  <si>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</si>
  <si>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</si>
  <si>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</si>
  <si>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</si>
  <si>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</si>
  <si>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</si>
  <si>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</si>
  <si>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</si>
  <si>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</si>
  <si>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</si>
  <si>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</si>
  <si>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</si>
  <si>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</si>
  <si>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</si>
  <si>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</si>
  <si>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</si>
  <si>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</si>
  <si>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</si>
  <si>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</si>
  <si>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</si>
  <si>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</si>
  <si>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</si>
  <si>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</si>
  <si>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</si>
  <si>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</si>
  <si>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</si>
  <si>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</si>
  <si>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</si>
  <si>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</si>
  <si>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</si>
  <si>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</si>
  <si>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</si>
  <si>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</si>
  <si>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</si>
  <si>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</si>
  <si>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</si>
  <si>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</si>
  <si>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</si>
  <si>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</si>
  <si>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</si>
  <si>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</si>
  <si>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</si>
  <si>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</si>
  <si>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</si>
  <si>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</si>
  <si>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</si>
  <si>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</si>
  <si>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</si>
  <si>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</si>
  <si>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</si>
  <si>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</si>
  <si>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</si>
  <si>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</si>
  <si>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</si>
  <si>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</si>
  <si>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</si>
  <si>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</si>
  <si>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</si>
  <si>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</si>
  <si>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</si>
  <si>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</si>
  <si>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</si>
  <si>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</si>
  <si>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</si>
  <si>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</si>
  <si>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</si>
  <si>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</si>
  <si>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</si>
  <si>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</si>
  <si>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</si>
  <si>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</si>
  <si>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</si>
  <si>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</si>
  <si>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</si>
  <si>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</si>
  <si>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</si>
  <si>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</si>
  <si>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</si>
  <si>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</si>
  <si>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</si>
  <si>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</si>
  <si>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</si>
  <si>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</si>
  <si>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</si>
  <si>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</si>
  <si>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</si>
  <si>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</si>
  <si>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</si>
  <si>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</si>
  <si>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</si>
  <si>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</si>
  <si>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</si>
  <si>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</si>
  <si>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</si>
  <si>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</si>
  <si>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</si>
  <si>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</si>
  <si>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</si>
  <si>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</si>
  <si>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</si>
  <si>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</si>
  <si>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</si>
  <si>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</si>
  <si>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</si>
  <si>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</si>
  <si>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</si>
  <si>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</si>
  <si>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</si>
  <si>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</si>
  <si>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</si>
  <si>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</si>
  <si>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</si>
  <si>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</si>
  <si>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</si>
  <si>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</si>
  <si>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</si>
  <si>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</si>
  <si>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</si>
  <si>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</si>
  <si>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</si>
  <si>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</si>
  <si>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</si>
  <si>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</si>
  <si>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</si>
  <si>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</si>
  <si>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</si>
  <si>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</si>
  <si>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</si>
  <si>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</si>
  <si>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</si>
  <si>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</si>
  <si>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</si>
  <si>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</si>
  <si>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</si>
  <si>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</si>
  <si>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</si>
  <si>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</si>
  <si>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</si>
  <si>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</si>
  <si>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</si>
  <si>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</si>
  <si>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</si>
  <si>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</si>
  <si>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</si>
  <si>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</si>
  <si>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</si>
  <si>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</si>
  <si>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</si>
  <si>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</si>
  <si>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</si>
  <si>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</si>
  <si>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</si>
  <si>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</si>
  <si>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</si>
  <si>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</si>
  <si>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</si>
  <si>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</si>
  <si>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</si>
  <si>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</si>
  <si>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</si>
  <si>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</si>
  <si>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</si>
  <si>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</si>
  <si>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</si>
  <si>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</si>
  <si>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</si>
  <si>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</si>
  <si>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</si>
  <si>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</si>
  <si>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</si>
  <si>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</si>
  <si>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</si>
  <si>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</si>
  <si>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</si>
  <si>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</si>
  <si>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</si>
  <si>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</si>
  <si>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</si>
  <si>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</si>
  <si>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</si>
  <si>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</si>
  <si>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</si>
  <si>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</si>
  <si>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</si>
  <si>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</si>
  <si>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</si>
  <si>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</si>
  <si>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</si>
  <si>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</si>
  <si>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</si>
  <si>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</si>
  <si>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</si>
  <si>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</si>
  <si>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</si>
  <si>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</si>
  <si>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</si>
  <si>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</si>
  <si>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</si>
  <si>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</si>
  <si>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</si>
  <si>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</si>
  <si>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</si>
  <si>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</si>
  <si>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</si>
  <si>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</si>
  <si>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</si>
  <si>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</si>
  <si>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</si>
  <si>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</si>
  <si>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</si>
  <si>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</si>
  <si>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</si>
  <si>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</si>
  <si>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</si>
  <si>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</si>
  <si>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</si>
  <si>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</si>
  <si>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</si>
  <si>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</si>
  <si>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</si>
  <si>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</si>
  <si>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</si>
  <si>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</si>
  <si>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</si>
  <si>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</si>
  <si>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</si>
  <si>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</si>
  <si>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</si>
  <si>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</si>
  <si>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</si>
  <si>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</si>
  <si>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</si>
  <si>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</si>
  <si>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</si>
  <si>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</si>
  <si>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</si>
  <si>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</si>
  <si>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</si>
  <si>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</si>
  <si>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</si>
  <si>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</si>
  <si>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</si>
  <si>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</si>
  <si>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</si>
  <si>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</si>
  <si>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</si>
  <si>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</si>
  <si>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</si>
  <si>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</si>
  <si>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</si>
  <si>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</si>
  <si>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</si>
  <si>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</si>
  <si>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</si>
  <si>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</si>
  <si>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</si>
  <si>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</si>
  <si>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</si>
  <si>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</si>
  <si>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</si>
  <si>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</si>
  <si>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</si>
  <si>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</si>
  <si>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</si>
  <si>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</si>
  <si>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</si>
  <si>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</si>
  <si>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</si>
  <si>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</si>
  <si>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</si>
  <si>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</si>
  <si>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</si>
  <si>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</si>
  <si>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</si>
  <si>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</si>
  <si>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</si>
  <si>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</si>
  <si>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</si>
  <si>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</si>
  <si>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</si>
  <si>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</si>
  <si>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</si>
  <si>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</si>
  <si>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</si>
  <si>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</si>
  <si>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</si>
  <si>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</si>
  <si>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</si>
  <si>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</si>
  <si>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</si>
  <si>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</si>
  <si>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</si>
  <si>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</si>
  <si>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</si>
  <si>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</si>
  <si>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</si>
  <si>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</si>
  <si>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</si>
  <si>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</si>
  <si>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</si>
  <si>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</si>
  <si>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</si>
  <si>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</si>
  <si>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</si>
  <si>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</si>
  <si>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</si>
  <si>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</si>
  <si>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</si>
  <si>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</si>
  <si>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</si>
  <si>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</si>
  <si>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</si>
  <si>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</si>
  <si>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</si>
  <si>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</si>
  <si>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</si>
  <si>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</si>
  <si>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</si>
  <si>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</si>
  <si>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</si>
  <si>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</si>
  <si>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</si>
  <si>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</si>
  <si>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</si>
  <si>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</si>
  <si>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</si>
  <si>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</si>
  <si>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</si>
  <si>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</si>
  <si>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</si>
  <si>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</si>
  <si>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</si>
  <si>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</si>
  <si>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</si>
  <si>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</si>
  <si>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</si>
  <si>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</si>
  <si>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</si>
  <si>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</si>
  <si>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</si>
  <si>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</si>
  <si>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</si>
  <si>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</si>
  <si>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</si>
  <si>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</si>
  <si>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</si>
  <si>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</si>
  <si>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</si>
  <si>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</si>
  <si>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</si>
  <si>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</si>
  <si>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</si>
  <si>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</si>
  <si>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</si>
  <si>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</si>
  <si>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</si>
  <si>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</si>
  <si>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</si>
  <si>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</si>
  <si>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</si>
  <si>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</si>
  <si>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</si>
  <si>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</si>
  <si>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</si>
  <si>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</si>
  <si>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</si>
  <si>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</si>
  <si>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</si>
  <si>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</si>
  <si>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</si>
  <si>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</si>
  <si>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</si>
  <si>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</si>
  <si>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</si>
  <si>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</si>
  <si>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</si>
  <si>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</si>
  <si>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</si>
  <si>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</si>
  <si>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</si>
  <si>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</si>
  <si>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</si>
  <si>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</si>
  <si>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</si>
  <si>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</si>
  <si>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</si>
  <si>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</si>
  <si>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</si>
  <si>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</si>
  <si>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</si>
  <si>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</si>
  <si>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</si>
  <si>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</si>
  <si>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</si>
  <si>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</si>
  <si>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</si>
  <si>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</si>
  <si>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</si>
  <si>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</si>
  <si>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</si>
  <si>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</si>
  <si>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</si>
  <si>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</si>
  <si>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</si>
  <si>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</si>
  <si>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</si>
  <si>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</si>
  <si>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</si>
  <si>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</si>
  <si>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</si>
  <si>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</si>
  <si>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</si>
  <si>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</si>
  <si>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</si>
  <si>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</si>
  <si>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</si>
  <si>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</si>
  <si>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</si>
  <si>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</si>
  <si>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</si>
  <si>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</si>
  <si>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</si>
  <si>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</si>
  <si>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</si>
  <si>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</si>
  <si>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</si>
  <si>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</si>
  <si>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</si>
  <si>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</si>
  <si>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</si>
  <si>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</si>
  <si>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</si>
  <si>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</si>
  <si>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</si>
  <si>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</si>
  <si>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</si>
  <si>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</si>
  <si>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</si>
  <si>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</si>
  <si>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</si>
  <si>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</si>
  <si>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</si>
  <si>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</si>
  <si>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</si>
  <si>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</si>
  <si>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</si>
  <si>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</si>
  <si>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</si>
  <si>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</si>
  <si>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</si>
  <si>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</si>
  <si>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</si>
  <si>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</si>
  <si>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</si>
  <si>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</si>
  <si>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</si>
  <si>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</si>
  <si>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</si>
  <si>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</si>
  <si>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</si>
  <si>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</si>
  <si>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</si>
  <si>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</si>
  <si>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</si>
  <si>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</si>
  <si>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</si>
  <si>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</si>
  <si>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</si>
  <si>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</si>
  <si>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</si>
  <si>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</si>
  <si>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</si>
  <si>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</si>
  <si>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</si>
  <si>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</si>
  <si>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</si>
  <si>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</si>
  <si>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</si>
  <si>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</si>
  <si>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</si>
  <si>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</si>
  <si>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</si>
  <si>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</si>
  <si>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</si>
  <si>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</si>
  <si>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</si>
  <si>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</si>
  <si>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</si>
  <si>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</si>
  <si>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</si>
  <si>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</si>
  <si>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</si>
  <si>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</si>
  <si>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</si>
  <si>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</si>
  <si>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</si>
  <si>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</si>
  <si>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</si>
  <si>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</si>
  <si>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</si>
  <si>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</si>
  <si>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</si>
  <si>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</si>
  <si>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</si>
  <si>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</si>
  <si>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</si>
  <si>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</si>
  <si>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</si>
  <si>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</si>
  <si>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</si>
  <si>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</si>
  <si>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</si>
  <si>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</si>
  <si>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</si>
  <si>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</si>
  <si>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</si>
  <si>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</si>
  <si>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</si>
  <si>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</si>
  <si>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</si>
  <si>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</si>
  <si>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</si>
  <si>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</si>
  <si>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</si>
  <si>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</si>
  <si>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</si>
  <si>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</si>
  <si>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</si>
  <si>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</si>
  <si>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</si>
  <si>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</si>
  <si>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</si>
  <si>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</si>
  <si>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</si>
  <si>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</si>
  <si>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</si>
  <si>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</si>
  <si>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</si>
  <si>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</si>
  <si>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</si>
  <si>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</si>
  <si>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</si>
  <si>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</si>
  <si>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</si>
  <si>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</si>
  <si>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</si>
  <si>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</si>
  <si>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</si>
  <si>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</si>
  <si>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</si>
  <si>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</si>
  <si>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</si>
  <si>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</si>
  <si>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</si>
  <si>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</si>
  <si>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</si>
  <si>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</si>
  <si>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</si>
  <si>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</si>
  <si>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</si>
  <si>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</si>
  <si>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</si>
  <si>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</si>
  <si>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</si>
  <si>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</si>
  <si>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</si>
  <si>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</si>
  <si>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</si>
  <si>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</si>
  <si>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</si>
  <si>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</si>
  <si>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</si>
  <si>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</si>
  <si>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</si>
  <si>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</si>
  <si>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</si>
  <si>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</si>
  <si>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</si>
  <si>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</si>
  <si>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</si>
  <si>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</si>
  <si>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</si>
  <si>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</si>
  <si>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</si>
  <si>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</si>
  <si>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</si>
  <si>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</si>
  <si>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</si>
  <si>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</si>
  <si>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</si>
  <si>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</si>
  <si>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</si>
  <si>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</si>
  <si>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</si>
  <si>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</si>
  <si>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</si>
  <si>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</si>
  <si>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</si>
  <si>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</si>
  <si>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</si>
  <si>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</si>
  <si>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</si>
  <si>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</si>
  <si>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</si>
  <si>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</si>
  <si>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</si>
  <si>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</si>
  <si>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</si>
  <si>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</si>
  <si>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</si>
  <si>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</si>
  <si>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</si>
  <si>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</si>
  <si>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</si>
  <si>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</si>
  <si>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</si>
  <si>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</si>
  <si>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</si>
  <si>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</si>
  <si>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</si>
  <si>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</si>
  <si>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</si>
  <si>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</si>
  <si>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</si>
  <si>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</si>
  <si>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</si>
  <si>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</si>
  <si>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</si>
  <si>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</si>
  <si>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</si>
  <si>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</si>
  <si>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</si>
  <si>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</si>
  <si>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</si>
  <si>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</si>
  <si>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</si>
  <si>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</si>
  <si>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</si>
  <si>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</si>
  <si>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</si>
  <si>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</si>
  <si>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</si>
  <si>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</si>
  <si>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</si>
  <si>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</si>
  <si>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</si>
  <si>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</si>
  <si>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</si>
  <si>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</si>
  <si>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</si>
  <si>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</si>
  <si>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</si>
  <si>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</si>
  <si>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</si>
  <si>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</si>
  <si>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</si>
  <si>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</si>
  <si>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</si>
  <si>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</si>
  <si>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</si>
  <si>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</si>
  <si>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</si>
  <si>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</si>
  <si>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</si>
  <si>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</si>
  <si>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</si>
  <si>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</si>
  <si>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</si>
  <si>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</si>
  <si>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</si>
  <si>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</si>
  <si>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</si>
  <si>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</si>
  <si>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</si>
  <si>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</si>
  <si>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</si>
  <si>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</si>
  <si>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</si>
  <si>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</si>
  <si>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</si>
  <si>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</si>
  <si>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</si>
  <si>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</si>
  <si>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</si>
  <si>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</si>
  <si>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</si>
  <si>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</si>
  <si>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</si>
  <si>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</si>
  <si>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</si>
  <si>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</si>
  <si>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</si>
  <si>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</si>
  <si>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</si>
  <si>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</si>
  <si>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</si>
  <si>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</si>
  <si>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</si>
  <si>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</si>
  <si>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</si>
  <si>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</si>
  <si>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</si>
  <si>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</si>
  <si>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</si>
  <si>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</si>
  <si>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</si>
  <si>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</si>
  <si>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</si>
  <si>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</si>
  <si>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</si>
  <si>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</si>
  <si>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</si>
  <si>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</si>
  <si>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</si>
  <si>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</si>
  <si>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</si>
  <si>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</si>
  <si>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</si>
  <si>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</si>
  <si>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</si>
  <si>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</si>
  <si>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</si>
  <si>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</si>
  <si>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</si>
  <si>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</si>
  <si>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</si>
  <si>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</si>
  <si>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</si>
  <si>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</si>
  <si>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</si>
  <si>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</si>
  <si>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</si>
  <si>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</si>
  <si>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</si>
  <si>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</si>
  <si>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</si>
  <si>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</si>
  <si>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</si>
  <si>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</si>
  <si>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</si>
  <si>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</si>
  <si>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</si>
  <si>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</si>
  <si>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</si>
  <si>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</si>
  <si>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</si>
  <si>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</si>
  <si>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</si>
  <si>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</si>
  <si>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</si>
  <si>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</si>
  <si>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</si>
  <si>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</si>
  <si>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</si>
  <si>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</si>
  <si>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</si>
  <si>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</si>
  <si>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</si>
  <si>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</si>
  <si>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</si>
  <si>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</si>
  <si>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</si>
  <si>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</si>
  <si>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</si>
  <si>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</si>
  <si>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</si>
  <si>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</si>
  <si>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</si>
  <si>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</si>
  <si>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</si>
  <si>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</si>
  <si>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</si>
  <si>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</si>
  <si>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</si>
  <si>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</si>
  <si>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</si>
  <si>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</si>
  <si>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</si>
  <si>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</si>
  <si>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</si>
  <si>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</si>
  <si>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</si>
  <si>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</si>
  <si>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</si>
  <si>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</si>
  <si>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</si>
  <si>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</si>
  <si>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</si>
  <si>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</si>
  <si>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</si>
  <si>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</si>
  <si>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</si>
  <si>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</si>
  <si>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</si>
  <si>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</si>
  <si>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</si>
  <si>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</si>
  <si>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</si>
  <si>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</si>
  <si>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</si>
  <si>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</si>
  <si>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</si>
  <si>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</si>
  <si>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</si>
  <si>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</si>
  <si>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</si>
  <si>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</si>
  <si>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</si>
  <si>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</si>
  <si>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</si>
  <si>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</si>
  <si>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</si>
  <si>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</si>
  <si>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</si>
  <si>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</si>
  <si>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</si>
  <si>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</si>
  <si>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</si>
  <si>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</si>
  <si>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</si>
  <si>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</si>
  <si>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</si>
  <si>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</si>
  <si>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</si>
  <si>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</si>
  <si>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</si>
  <si>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</si>
  <si>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</si>
  <si>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</si>
  <si>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</si>
  <si>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</si>
  <si>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</si>
  <si>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</si>
  <si>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</si>
  <si>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</si>
  <si>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</si>
  <si>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</si>
  <si>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</si>
  <si>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</si>
  <si>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</si>
  <si>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</si>
  <si>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</si>
  <si>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</si>
  <si>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</si>
  <si>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</si>
  <si>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</si>
  <si>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</si>
  <si>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</si>
  <si>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</si>
  <si>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</si>
  <si>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</si>
  <si>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</si>
  <si>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</si>
  <si>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</si>
  <si>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</si>
  <si>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</si>
  <si>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</si>
  <si>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</si>
  <si>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</si>
  <si>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</si>
  <si>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</si>
  <si>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</si>
  <si>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</si>
  <si>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</si>
  <si>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</si>
  <si>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</si>
  <si>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</si>
  <si>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</si>
  <si>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</si>
  <si>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</si>
  <si>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</si>
  <si>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</si>
  <si>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</si>
  <si>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</si>
  <si>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</si>
  <si>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</si>
  <si>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</si>
  <si>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</si>
  <si>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</si>
  <si>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</si>
  <si>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</si>
  <si>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</si>
  <si>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</si>
  <si>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</si>
  <si>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</si>
  <si>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</si>
  <si>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</si>
  <si>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</si>
  <si>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</si>
  <si>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</si>
  <si>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</si>
  <si>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</si>
  <si>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</si>
  <si>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</si>
  <si>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</si>
  <si>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</si>
  <si>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</si>
  <si>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</si>
  <si>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</si>
  <si>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</si>
  <si>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</si>
  <si>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</si>
  <si>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</si>
  <si>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</si>
  <si>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</si>
  <si>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</si>
  <si>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</si>
  <si>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</si>
  <si>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</si>
  <si>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</si>
  <si>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</si>
  <si>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</si>
  <si>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</si>
  <si>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</si>
  <si>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</si>
  <si>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</si>
  <si>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</si>
  <si>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</si>
  <si>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</si>
  <si>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</si>
  <si>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</si>
  <si>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</si>
  <si>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</si>
  <si>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</si>
  <si>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</si>
  <si>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</si>
  <si>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</si>
  <si>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</si>
  <si>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</si>
  <si>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</si>
  <si>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</si>
  <si>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</si>
  <si>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</si>
  <si>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</si>
  <si>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</si>
  <si>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</si>
  <si>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</si>
  <si>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</si>
  <si>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</si>
  <si>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</si>
  <si>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</si>
  <si>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</si>
  <si>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</si>
  <si>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</si>
  <si>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</si>
  <si>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</si>
  <si>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</si>
  <si>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</si>
  <si>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</si>
  <si>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</si>
  <si>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</si>
  <si>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</si>
  <si>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</si>
  <si>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</si>
  <si>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</si>
  <si>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</si>
  <si>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</si>
  <si>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</si>
  <si>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</si>
  <si>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</si>
  <si>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</si>
  <si>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</si>
  <si>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</si>
  <si>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</si>
  <si>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</si>
  <si>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</si>
  <si>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</si>
  <si>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</si>
  <si>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</si>
  <si>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</si>
  <si>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</si>
  <si>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</si>
  <si>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</si>
  <si>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</si>
  <si>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</si>
  <si>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</si>
  <si>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</si>
  <si>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</si>
  <si>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</si>
  <si>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</si>
  <si>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</si>
  <si>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</si>
  <si>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</si>
  <si>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</si>
  <si>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</si>
  <si>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</si>
  <si>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</si>
  <si>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</si>
  <si>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</si>
  <si>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</si>
  <si>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</si>
  <si>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</si>
  <si>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</si>
  <si>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</si>
  <si>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</si>
  <si>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</si>
  <si>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</si>
  <si>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</si>
  <si>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</si>
  <si>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</si>
  <si>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</si>
  <si>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</si>
  <si>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</si>
  <si>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</si>
  <si>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</si>
  <si>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</si>
  <si>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</si>
  <si>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</si>
  <si>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</si>
  <si>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</si>
  <si>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</si>
  <si>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</si>
  <si>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</si>
  <si>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</si>
  <si>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</si>
  <si>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</si>
  <si>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</si>
  <si>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</si>
  <si>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</si>
  <si>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</si>
  <si>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</si>
  <si>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</si>
  <si>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</si>
  <si>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</si>
  <si>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</si>
  <si>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</si>
  <si>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</si>
  <si>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</si>
  <si>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</si>
  <si>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</si>
  <si>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</si>
  <si>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</si>
  <si>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</si>
  <si>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</si>
  <si>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</si>
  <si>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</si>
  <si>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</si>
  <si>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</si>
  <si>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</si>
  <si>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</si>
  <si>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</si>
  <si>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</si>
  <si>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</si>
  <si>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</si>
  <si>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</si>
  <si>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</si>
  <si>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</si>
  <si>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</si>
  <si>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</si>
  <si>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</si>
  <si>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</si>
  <si>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</si>
  <si>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</si>
  <si>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</si>
  <si>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</si>
  <si>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</si>
  <si>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</si>
  <si>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</si>
  <si>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</si>
  <si>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</si>
  <si>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</si>
  <si>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</si>
  <si>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</si>
  <si>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</si>
  <si>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</si>
  <si>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</si>
  <si>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</si>
  <si>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</si>
  <si>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</si>
  <si>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</si>
  <si>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</si>
  <si>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</si>
  <si>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</si>
  <si>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</si>
  <si>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</si>
  <si>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</si>
  <si>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</si>
  <si>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</si>
  <si>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</si>
  <si>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</si>
  <si>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</si>
  <si>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</si>
  <si>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</si>
  <si>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</si>
  <si>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</si>
  <si>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</si>
  <si>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</si>
  <si>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</si>
  <si>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</si>
  <si>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</si>
  <si>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</si>
  <si>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</si>
  <si>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</si>
  <si>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</si>
  <si>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</si>
  <si>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</si>
  <si>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</si>
  <si>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</si>
  <si>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</si>
  <si>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</si>
  <si>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</si>
  <si>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</si>
  <si>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</si>
  <si>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</si>
  <si>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</si>
  <si>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</si>
  <si>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</si>
  <si>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</si>
  <si>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</si>
  <si>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</si>
  <si>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</si>
  <si>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</si>
  <si>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</si>
  <si>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</si>
  <si>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</si>
  <si>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</si>
  <si>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</si>
  <si>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</si>
  <si>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</si>
  <si>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</si>
  <si>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</si>
  <si>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</si>
  <si>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</si>
  <si>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</si>
  <si>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</si>
  <si>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</si>
  <si>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</si>
  <si>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</si>
  <si>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</si>
  <si>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</si>
  <si>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</si>
  <si>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</si>
  <si>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</si>
  <si>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</si>
  <si>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</si>
  <si>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</si>
  <si>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</si>
  <si>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</si>
  <si>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</si>
  <si>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</si>
  <si>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</si>
  <si>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</si>
  <si>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</si>
  <si>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</si>
  <si>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</si>
  <si>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</si>
  <si>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</si>
  <si>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</si>
  <si>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</si>
  <si>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</si>
  <si>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</si>
  <si>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</si>
  <si>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</si>
  <si>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</si>
  <si>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</si>
  <si>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</si>
  <si>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</si>
  <si>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</si>
  <si>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</si>
  <si>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</si>
  <si>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</si>
  <si>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</si>
  <si>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</si>
  <si>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</si>
  <si>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</si>
  <si>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</si>
  <si>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</si>
  <si>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</si>
  <si>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</si>
  <si>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</si>
  <si>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</si>
  <si>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</si>
  <si>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</si>
  <si>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</si>
  <si>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</si>
  <si>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</si>
  <si>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</si>
  <si>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</si>
  <si>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</si>
  <si>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</si>
  <si>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</si>
  <si>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</si>
  <si>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</si>
  <si>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</si>
  <si>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</si>
  <si>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</si>
  <si>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</si>
  <si>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</si>
  <si>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</si>
  <si>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</si>
  <si>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</si>
  <si>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</si>
  <si>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</si>
  <si>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</si>
  <si>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</si>
  <si>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</si>
  <si>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</si>
  <si>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</si>
  <si>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</si>
  <si>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</si>
  <si>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</si>
  <si>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</si>
  <si>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</si>
  <si>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</si>
  <si>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</si>
  <si>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</si>
  <si>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</si>
  <si>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</si>
  <si>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</si>
  <si>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</si>
  <si>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</si>
  <si>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</si>
  <si>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</si>
  <si>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</si>
  <si>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</si>
  <si>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</si>
  <si>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</si>
  <si>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</si>
  <si>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</si>
  <si>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</si>
  <si>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</si>
  <si>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</si>
  <si>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</si>
  <si>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</si>
  <si>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</si>
  <si>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</si>
  <si>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</si>
  <si>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</si>
  <si>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</si>
  <si>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</si>
  <si>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</si>
  <si>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</si>
  <si>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</si>
  <si>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</si>
  <si>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</si>
  <si>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</si>
  <si>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</si>
  <si>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</si>
  <si>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</si>
  <si>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</si>
  <si>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</si>
  <si>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</si>
  <si>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</si>
  <si>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</si>
  <si>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</si>
  <si>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</si>
  <si>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</si>
  <si>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</si>
  <si>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</si>
  <si>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</si>
  <si>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</si>
  <si>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</si>
  <si>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</si>
  <si>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</si>
  <si>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</si>
  <si>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</si>
  <si>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</si>
  <si>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</si>
  <si>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</si>
  <si>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</si>
  <si>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</si>
  <si>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</si>
  <si>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</si>
  <si>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</si>
  <si>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</si>
  <si>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</si>
  <si>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</si>
  <si>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</si>
  <si>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</si>
  <si>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</si>
  <si>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</si>
  <si>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</si>
  <si>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</si>
  <si>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</si>
  <si>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</si>
  <si>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</si>
  <si>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</si>
  <si>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</si>
  <si>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</si>
  <si>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</si>
  <si>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</si>
  <si>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</si>
  <si>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</si>
  <si>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</si>
  <si>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</si>
  <si>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</si>
  <si>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</si>
  <si>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</si>
  <si>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</si>
  <si>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</si>
  <si>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</si>
  <si>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</si>
  <si>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</si>
  <si>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</si>
  <si>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</si>
  <si>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</si>
  <si>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</si>
  <si>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</si>
  <si>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</si>
  <si>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</si>
  <si>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</si>
  <si>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</si>
  <si>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</si>
  <si>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</si>
  <si>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</si>
  <si>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</si>
  <si>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</si>
  <si>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</si>
  <si>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</si>
  <si>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</si>
  <si>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</si>
  <si>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</si>
  <si>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</si>
  <si>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</si>
  <si>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</si>
  <si>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</si>
  <si>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</si>
  <si>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</si>
  <si>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</si>
  <si>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</si>
  <si>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</si>
  <si>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</si>
  <si>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</si>
  <si>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</si>
  <si>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</si>
  <si>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</si>
  <si>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</si>
  <si>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</si>
  <si>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</si>
  <si>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</si>
  <si>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</si>
  <si>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</si>
  <si>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</si>
  <si>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</si>
  <si>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</si>
  <si>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</si>
  <si>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</si>
  <si>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</si>
  <si>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</si>
  <si>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</si>
  <si>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</si>
  <si>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</si>
  <si>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</si>
  <si>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</si>
  <si>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</si>
  <si>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</si>
  <si>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</si>
  <si>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</si>
  <si>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</si>
  <si>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</si>
  <si>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</si>
  <si>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</si>
  <si>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</si>
  <si>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</si>
  <si>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</si>
  <si>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</si>
  <si>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</si>
  <si>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</si>
  <si>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</si>
  <si>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</si>
  <si>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</si>
  <si>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</si>
  <si>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</si>
  <si>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</si>
  <si>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</si>
  <si>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</si>
  <si>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</si>
  <si>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</si>
  <si>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</si>
  <si>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</si>
  <si>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</si>
  <si>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</si>
  <si>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</si>
  <si>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</si>
  <si>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</si>
  <si>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</si>
  <si>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</si>
  <si>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</si>
  <si>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</si>
  <si>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</si>
  <si>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</si>
  <si>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</si>
  <si>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</si>
  <si>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</si>
  <si>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</si>
  <si>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</si>
  <si>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</si>
  <si>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</si>
  <si>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</si>
  <si>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</si>
  <si>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</si>
  <si>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</si>
  <si>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</si>
  <si>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</si>
  <si>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</si>
  <si>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</si>
  <si>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</si>
  <si>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</si>
  <si>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</si>
  <si>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</si>
  <si>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</si>
  <si>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</si>
  <si>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</si>
  <si>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</si>
  <si>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</si>
  <si>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</si>
  <si>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</si>
  <si>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</si>
  <si>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</si>
  <si>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</si>
  <si>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</si>
  <si>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</si>
  <si>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</si>
  <si>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</si>
  <si>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</si>
  <si>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</si>
  <si>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</si>
  <si>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</si>
  <si>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</si>
  <si>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</si>
  <si>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</si>
  <si>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</si>
  <si>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</si>
  <si>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</si>
  <si>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</si>
  <si>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</si>
  <si>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</si>
  <si>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</si>
  <si>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</si>
  <si>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</si>
  <si>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</si>
  <si>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</si>
  <si>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</si>
  <si>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</si>
  <si>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</si>
  <si>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</si>
  <si>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</si>
  <si>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</si>
  <si>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</si>
  <si>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</si>
  <si>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</si>
  <si>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</si>
  <si>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</si>
  <si>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</si>
  <si>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</si>
  <si>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</si>
  <si>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</si>
  <si>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</si>
  <si>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</si>
  <si>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</si>
  <si>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</si>
  <si>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</si>
  <si>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</si>
  <si>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</si>
  <si>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</si>
  <si>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</si>
  <si>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</si>
  <si>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</si>
  <si>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</si>
  <si>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</si>
  <si>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</si>
  <si>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</si>
  <si>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</si>
  <si>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</si>
  <si>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</si>
  <si>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</si>
  <si>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</si>
  <si>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</si>
  <si>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</si>
  <si>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</si>
  <si>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</si>
  <si>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</si>
  <si>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</si>
  <si>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</si>
  <si>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</si>
  <si>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</si>
  <si>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</si>
  <si>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</si>
  <si>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</si>
  <si>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</si>
  <si>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</si>
  <si>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</si>
  <si>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</si>
  <si>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</si>
  <si>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</si>
  <si>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</si>
  <si>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</si>
  <si>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</si>
  <si>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</si>
  <si>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</si>
  <si>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</si>
  <si>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</si>
  <si>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</si>
  <si>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</si>
  <si>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</si>
  <si>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</si>
  <si>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</si>
  <si>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</si>
  <si>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</si>
  <si>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</si>
  <si>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</si>
  <si>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</si>
  <si>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</si>
  <si>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</si>
  <si>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</si>
  <si>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</si>
  <si>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</si>
  <si>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</si>
  <si>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</si>
  <si>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</si>
  <si>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</si>
  <si>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</si>
  <si>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</si>
  <si>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</si>
  <si>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</si>
  <si>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</si>
  <si>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</si>
  <si>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</si>
  <si>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</si>
  <si>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</si>
  <si>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</si>
  <si>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</si>
  <si>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</si>
  <si>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</si>
  <si>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</si>
  <si>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</si>
  <si>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</si>
  <si>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</si>
  <si>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</si>
  <si>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</si>
  <si>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</si>
  <si>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</si>
  <si>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</si>
  <si>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</si>
  <si>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</si>
  <si>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</si>
  <si>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</si>
  <si>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</si>
  <si>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</si>
  <si>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</si>
  <si>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</si>
  <si>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</si>
  <si>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</si>
  <si>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</si>
  <si>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</si>
  <si>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</si>
  <si>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</si>
  <si>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</si>
  <si>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</si>
  <si>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</si>
  <si>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</si>
  <si>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</si>
  <si>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</si>
  <si>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</si>
  <si>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</si>
  <si>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</si>
  <si>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</si>
  <si>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</si>
  <si>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</si>
  <si>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</si>
  <si>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</si>
  <si>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</si>
  <si>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</si>
  <si>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</si>
  <si>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</si>
  <si>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</si>
  <si>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</si>
  <si>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</si>
  <si>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</si>
  <si>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</si>
  <si>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</si>
  <si>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</si>
  <si>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</si>
  <si>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</si>
  <si>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</si>
  <si>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</si>
  <si>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</si>
  <si>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</si>
  <si>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</si>
  <si>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</si>
  <si>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</si>
  <si>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</si>
  <si>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</si>
  <si>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</si>
  <si>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</si>
  <si>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</si>
  <si>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</si>
  <si>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</si>
  <si>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</si>
  <si>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</si>
  <si>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</si>
  <si>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</si>
  <si>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</si>
  <si>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</si>
  <si>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</si>
  <si>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</si>
  <si>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</si>
  <si>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</si>
  <si>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</si>
  <si>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</si>
  <si>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</si>
  <si>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</si>
  <si>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</si>
  <si>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</si>
  <si>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</si>
  <si>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</si>
  <si>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</si>
  <si>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</si>
  <si>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</si>
  <si>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</si>
  <si>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</si>
  <si>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</si>
  <si>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</si>
  <si>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</si>
  <si>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</si>
  <si>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</si>
  <si>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</si>
  <si>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</si>
  <si>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</si>
  <si>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</si>
  <si>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</si>
  <si>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</si>
  <si>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</si>
  <si>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</si>
  <si>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</si>
  <si>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</si>
  <si>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</si>
  <si>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</si>
  <si>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</si>
  <si>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</si>
  <si>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</si>
  <si>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</si>
  <si>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</si>
  <si>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</si>
  <si>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</si>
  <si>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</si>
  <si>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</si>
  <si>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</si>
  <si>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</si>
  <si>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</si>
  <si>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</si>
  <si>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</si>
  <si>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</si>
  <si>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</si>
  <si>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</si>
  <si>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</si>
  <si>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</si>
  <si>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</si>
  <si>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</si>
  <si>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</si>
  <si>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</si>
  <si>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</si>
  <si>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</si>
  <si>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</si>
  <si>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</si>
  <si>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</si>
  <si>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</si>
  <si>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</si>
  <si>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</si>
  <si>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</si>
  <si>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</si>
  <si>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</si>
  <si>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</si>
  <si>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</si>
  <si>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</si>
  <si>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</si>
  <si>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</si>
  <si>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</si>
  <si>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</si>
  <si>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</si>
  <si>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</si>
  <si>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</si>
  <si>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</si>
  <si>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</si>
  <si>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</si>
  <si>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</si>
  <si>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</si>
  <si>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</si>
  <si>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</si>
  <si>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</si>
  <si>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</si>
  <si>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</si>
  <si>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</si>
  <si>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</si>
  <si>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</si>
  <si>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</si>
  <si>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</si>
  <si>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</si>
  <si>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</si>
  <si>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</si>
  <si>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</si>
  <si>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</si>
  <si>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</si>
  <si>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</si>
  <si>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</si>
  <si>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</si>
  <si>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</si>
  <si>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</si>
  <si>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</si>
  <si>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</si>
  <si>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</si>
  <si>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</si>
  <si>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</si>
  <si>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</si>
  <si>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</si>
  <si>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</si>
  <si>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</si>
  <si>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</si>
  <si>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</si>
  <si>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</si>
  <si>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</si>
  <si>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</si>
  <si>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</si>
  <si>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</si>
  <si>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</si>
  <si>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</si>
  <si>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</si>
  <si>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</si>
  <si>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</si>
  <si>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</si>
  <si>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</si>
  <si>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</si>
  <si>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</si>
  <si>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</si>
  <si>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</si>
  <si>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</si>
  <si>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</si>
  <si>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</si>
  <si>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</si>
  <si>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</si>
  <si>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</si>
  <si>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</si>
  <si>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</si>
  <si>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</si>
  <si>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</si>
  <si>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</si>
  <si>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</si>
  <si>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</si>
  <si>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</si>
  <si>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</si>
  <si>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</si>
  <si>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</si>
  <si>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</si>
  <si>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</si>
  <si>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</si>
  <si>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</si>
  <si>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</si>
  <si>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</si>
  <si>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</si>
  <si>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</si>
  <si>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</si>
  <si>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</si>
  <si>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</si>
  <si>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</si>
  <si>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</si>
  <si>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</si>
  <si>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</si>
  <si>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</si>
  <si>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</si>
  <si>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</si>
  <si>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</si>
  <si>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</si>
  <si>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</si>
  <si>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</si>
  <si>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</si>
  <si>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</si>
  <si>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</si>
  <si>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</si>
  <si>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</si>
  <si>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</si>
  <si>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</si>
  <si>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</si>
  <si>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</si>
  <si>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</si>
  <si>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</si>
  <si>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</si>
  <si>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</si>
  <si>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</si>
  <si>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</si>
  <si>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</si>
  <si>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</si>
  <si>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</si>
  <si>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</si>
  <si>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</si>
  <si>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</si>
  <si>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</si>
  <si>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</si>
  <si>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</si>
  <si>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</si>
  <si>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</si>
  <si>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</si>
  <si>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</si>
  <si>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</si>
  <si>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</si>
  <si>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</si>
  <si>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</si>
  <si>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</si>
  <si>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</si>
  <si>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</si>
  <si>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</si>
  <si>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</si>
  <si>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</si>
  <si>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</si>
  <si>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</si>
  <si>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</si>
  <si>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</si>
  <si>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</si>
  <si>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</si>
  <si>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</si>
  <si>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</si>
  <si>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</si>
  <si>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</si>
  <si>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</si>
  <si>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</si>
  <si>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</si>
  <si>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</si>
  <si>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</si>
  <si>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</si>
  <si>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</si>
  <si>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</si>
  <si>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</si>
  <si>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</si>
  <si>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</si>
  <si>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</si>
  <si>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</si>
  <si>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</si>
  <si>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</si>
  <si>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</si>
  <si>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</si>
  <si>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</si>
  <si>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</si>
  <si>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</si>
  <si>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</si>
  <si>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</si>
  <si>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</si>
  <si>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</si>
  <si>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</si>
  <si>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</si>
  <si>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</si>
  <si>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</si>
  <si>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</si>
  <si>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</si>
  <si>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</si>
  <si>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</si>
  <si>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</si>
  <si>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</si>
  <si>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</si>
  <si>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</si>
  <si>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</si>
  <si>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</si>
  <si>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</si>
  <si>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</si>
  <si>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</si>
  <si>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</si>
  <si>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</si>
  <si>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</si>
  <si>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</si>
  <si>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</si>
  <si>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</si>
  <si>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</si>
  <si>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</si>
  <si>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</si>
  <si>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</si>
  <si>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</si>
  <si>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</si>
  <si>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</si>
  <si>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</si>
  <si>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</si>
  <si>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</si>
  <si>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</si>
  <si>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</si>
  <si>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</si>
  <si>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</si>
  <si>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</si>
  <si>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</si>
  <si>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</si>
  <si>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</si>
  <si>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</si>
  <si>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</si>
  <si>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</si>
  <si>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</si>
  <si>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</si>
  <si>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</si>
  <si>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</si>
  <si>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</si>
  <si>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</si>
  <si>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</si>
  <si>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</si>
  <si>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</si>
  <si>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</si>
  <si>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</si>
  <si>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</si>
  <si>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</si>
  <si>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</si>
  <si>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</si>
  <si>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</si>
  <si>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</si>
  <si>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</si>
  <si>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</si>
  <si>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</si>
  <si>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</si>
  <si>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</si>
  <si>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</si>
  <si>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</si>
  <si>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</si>
  <si>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</si>
  <si>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</si>
  <si>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</si>
  <si>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</si>
  <si>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</si>
  <si>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</si>
  <si>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</si>
  <si>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</si>
  <si>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</si>
  <si>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</si>
  <si>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</si>
  <si>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</si>
  <si>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</si>
  <si>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</si>
  <si>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</si>
  <si>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</si>
  <si>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</si>
  <si>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</si>
  <si>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</si>
  <si>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</si>
  <si>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</si>
  <si>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</si>
  <si>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</si>
  <si>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</si>
  <si>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</si>
  <si>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</si>
  <si>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</si>
  <si>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</si>
  <si>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</si>
  <si>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</si>
  <si>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</si>
  <si>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</si>
  <si>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</si>
  <si>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</si>
  <si>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</si>
  <si>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</si>
  <si>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</si>
  <si>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</si>
  <si>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</si>
  <si>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</si>
  <si>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</si>
  <si>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</si>
  <si>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</si>
  <si>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</si>
  <si>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</si>
  <si>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</si>
  <si>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</si>
  <si>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</si>
  <si>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</si>
  <si>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</si>
  <si>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</si>
  <si>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</si>
  <si>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</si>
  <si>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</si>
  <si>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</si>
  <si>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</si>
  <si>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</si>
  <si>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</si>
  <si>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</si>
  <si>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</si>
  <si>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</si>
  <si>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</si>
  <si>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</si>
  <si>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</si>
  <si>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</si>
  <si>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</si>
  <si>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</si>
  <si>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</si>
  <si>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</si>
  <si>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</si>
  <si>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</si>
  <si>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</si>
  <si>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</si>
  <si>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</si>
  <si>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</si>
  <si>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</si>
  <si>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</si>
  <si>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</si>
  <si>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</si>
  <si>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</si>
  <si>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</si>
  <si>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</si>
  <si>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</si>
  <si>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</si>
  <si>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</si>
  <si>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</si>
  <si>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</si>
  <si>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</si>
  <si>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</si>
  <si>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</si>
  <si>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</si>
  <si>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</si>
  <si>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</si>
  <si>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</si>
  <si>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</si>
  <si>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</si>
  <si>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</si>
  <si>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</si>
  <si>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</si>
  <si>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</si>
  <si>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</si>
  <si>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</si>
  <si>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</si>
  <si>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</si>
  <si>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</si>
  <si>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</si>
  <si>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</si>
  <si>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</si>
  <si>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</si>
  <si>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</si>
  <si>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</si>
  <si>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</si>
  <si>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</si>
  <si>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</si>
  <si>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</si>
  <si>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</si>
  <si>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</si>
  <si>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</si>
  <si>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</si>
  <si>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</si>
  <si>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</si>
  <si>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</si>
  <si>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</si>
  <si>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</si>
  <si>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</si>
  <si>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</si>
  <si>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</si>
  <si>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</si>
  <si>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</si>
  <si>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</si>
  <si>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</si>
  <si>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</si>
  <si>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</si>
  <si>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</si>
  <si>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</si>
  <si>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</si>
  <si>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</si>
  <si>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</si>
  <si>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</si>
  <si>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</si>
  <si>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</si>
  <si>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</si>
  <si>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</si>
  <si>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</si>
  <si>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</si>
  <si>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</si>
  <si>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</si>
  <si>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</si>
  <si>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</si>
  <si>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</si>
  <si>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</si>
  <si>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</si>
  <si>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</si>
  <si>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</si>
  <si>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</si>
  <si>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</si>
  <si>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</si>
  <si>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</si>
  <si>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</si>
  <si>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</si>
  <si>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</si>
  <si>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</si>
  <si>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</si>
  <si>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</si>
  <si>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</si>
  <si>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</si>
  <si>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</si>
  <si>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</si>
  <si>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</si>
  <si>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</si>
  <si>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</si>
  <si>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</si>
  <si>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</si>
  <si>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</si>
  <si>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</si>
  <si>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</si>
  <si>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</si>
  <si>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</si>
  <si>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</si>
  <si>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</si>
  <si>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</si>
  <si>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</si>
  <si>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</si>
  <si>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</si>
  <si>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</si>
  <si>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</si>
  <si>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</si>
  <si>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</si>
  <si>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</si>
  <si>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</si>
  <si>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</si>
  <si>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</si>
  <si>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</si>
  <si>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</si>
  <si>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</si>
  <si>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</si>
  <si>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</si>
  <si>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</si>
  <si>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</si>
  <si>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</si>
  <si>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</si>
  <si>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</si>
  <si>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</si>
  <si>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</si>
  <si>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</si>
  <si>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</si>
  <si>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</si>
  <si>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</si>
  <si>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</si>
  <si>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</si>
  <si>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</si>
  <si>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</si>
  <si>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</si>
  <si>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</si>
  <si>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</si>
  <si>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</si>
  <si>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</si>
  <si>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</si>
  <si>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</si>
  <si>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</si>
  <si>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</si>
  <si>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</si>
  <si>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</si>
  <si>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</si>
  <si>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</si>
  <si>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</si>
  <si>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</si>
  <si>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</si>
  <si>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</si>
  <si>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</si>
  <si>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</si>
  <si>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</si>
  <si>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</si>
  <si>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</si>
  <si>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</si>
  <si>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</si>
  <si>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</si>
  <si>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</si>
  <si>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</si>
  <si>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</si>
  <si>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</si>
  <si>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</si>
  <si>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</si>
  <si>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</si>
  <si>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</si>
  <si>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</si>
  <si>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</si>
  <si>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</si>
  <si>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</si>
  <si>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</si>
  <si>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</si>
  <si>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</si>
  <si>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</si>
  <si>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</si>
  <si>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</si>
  <si>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</si>
  <si>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</si>
  <si>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</si>
  <si>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</si>
  <si>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</si>
  <si>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</si>
  <si>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</si>
  <si>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</si>
  <si>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</si>
  <si>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</si>
  <si>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</si>
  <si>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</si>
  <si>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</si>
  <si>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</si>
  <si>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</si>
  <si>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</si>
  <si>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</si>
  <si>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</si>
  <si>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</si>
  <si>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</si>
  <si>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</si>
  <si>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</si>
  <si>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</si>
  <si>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</si>
  <si>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</si>
  <si>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</si>
  <si>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</si>
  <si>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</si>
  <si>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</si>
  <si>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</si>
  <si>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</si>
  <si>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</si>
  <si>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</si>
  <si>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</si>
  <si>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</si>
  <si>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</si>
  <si>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</si>
  <si>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</si>
  <si>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</si>
  <si>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</si>
  <si>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</si>
  <si>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</si>
  <si>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</si>
  <si>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</si>
  <si>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</si>
  <si>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</si>
  <si>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</si>
  <si>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</si>
  <si>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</si>
  <si>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</si>
  <si>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</si>
  <si>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</si>
  <si>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</si>
  <si>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</si>
  <si>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</si>
  <si>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</si>
  <si>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</si>
  <si>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</si>
  <si>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</si>
  <si>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</si>
  <si>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</si>
  <si>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</si>
  <si>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</si>
  <si>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</si>
  <si>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</si>
  <si>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</si>
  <si>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</si>
  <si>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</si>
  <si>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</si>
  <si>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</si>
  <si>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</si>
  <si>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</si>
  <si>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</si>
  <si>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</si>
  <si>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</si>
  <si>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</si>
  <si>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</si>
  <si>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</si>
  <si>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</si>
  <si>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</si>
  <si>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</si>
  <si>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</si>
  <si>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</si>
  <si>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</si>
  <si>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</si>
  <si>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</si>
  <si>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</si>
  <si>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</si>
  <si>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</si>
  <si>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</si>
  <si>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</si>
  <si>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</si>
  <si>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</si>
  <si>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</si>
  <si>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</si>
  <si>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</si>
  <si>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</si>
  <si>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</si>
  <si>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</si>
  <si>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</si>
  <si>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</si>
  <si>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</si>
  <si>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</si>
  <si>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</si>
  <si>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</si>
  <si>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</si>
  <si>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</si>
  <si>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</si>
  <si>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</si>
  <si>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</si>
  <si>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</si>
  <si>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</si>
  <si>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</si>
  <si>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</si>
  <si>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</si>
  <si>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</si>
  <si>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</si>
  <si>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</si>
  <si>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</si>
  <si>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</si>
  <si>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</si>
  <si>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</si>
  <si>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</si>
  <si>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</si>
  <si>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</si>
  <si>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</si>
  <si>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</si>
  <si>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</si>
  <si>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</si>
  <si>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</si>
  <si>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</si>
  <si>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</si>
  <si>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</si>
  <si>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</si>
  <si>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</si>
  <si>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</si>
  <si>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</si>
  <si>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</si>
  <si>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</si>
  <si>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</si>
  <si>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</si>
  <si>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</si>
  <si>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</si>
  <si>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</si>
  <si>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</si>
  <si>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</si>
  <si>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</si>
  <si>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</si>
  <si>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</si>
  <si>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</si>
  <si>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</si>
  <si>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</si>
  <si>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</si>
  <si>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</si>
  <si>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</si>
  <si>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</si>
  <si>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</si>
  <si>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</si>
  <si>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</si>
  <si>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</si>
  <si>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</si>
  <si>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</si>
  <si>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</si>
  <si>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</si>
  <si>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</si>
  <si>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</si>
  <si>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</si>
  <si>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</si>
  <si>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</si>
  <si>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</si>
  <si>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</si>
  <si>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</si>
  <si>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</si>
  <si>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</si>
  <si>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</si>
  <si>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</si>
  <si>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</si>
  <si>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</si>
  <si>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</si>
  <si>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</si>
  <si>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</si>
  <si>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</si>
  <si>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</si>
  <si>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</si>
  <si>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</si>
  <si>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</si>
  <si>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</si>
  <si>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</si>
  <si>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</si>
  <si>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</si>
  <si>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</si>
  <si>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</si>
  <si>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</si>
  <si>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</si>
  <si>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</si>
  <si>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</si>
  <si>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</si>
  <si>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</si>
  <si>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</si>
  <si>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</si>
  <si>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</si>
  <si>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</si>
  <si>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</si>
  <si>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</si>
  <si>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</si>
  <si>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</si>
  <si>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</si>
  <si>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</si>
  <si>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</si>
  <si>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</si>
  <si>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</si>
  <si>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</si>
  <si>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</si>
  <si>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</si>
  <si>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</si>
  <si>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</si>
  <si>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</si>
  <si>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</si>
  <si>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</si>
  <si>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</si>
  <si>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</si>
  <si>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</si>
  <si>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</si>
  <si>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</si>
  <si>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</si>
  <si>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</si>
  <si>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</si>
  <si>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</si>
  <si>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</si>
  <si>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</si>
  <si>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</si>
  <si>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</si>
  <si>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</si>
  <si>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</si>
  <si>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</si>
  <si>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</si>
  <si>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</si>
  <si>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</si>
  <si>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</si>
  <si>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</si>
  <si>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</si>
  <si>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</si>
  <si>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</si>
  <si>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</si>
  <si>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</si>
  <si>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</si>
  <si>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</si>
  <si>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</si>
  <si>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</si>
  <si>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</si>
  <si>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</si>
  <si>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</si>
  <si>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</si>
  <si>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</si>
  <si>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</si>
  <si>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</si>
  <si>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</si>
  <si>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</si>
  <si>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</si>
  <si>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</si>
  <si>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</si>
  <si>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</si>
  <si>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</si>
  <si>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</si>
  <si>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</si>
  <si>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</si>
  <si>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</si>
  <si>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</si>
  <si>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</si>
  <si>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</si>
  <si>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</si>
  <si>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</si>
  <si>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</si>
  <si>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</si>
  <si>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</si>
  <si>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</si>
  <si>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</si>
  <si>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</si>
  <si>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</si>
  <si>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</si>
  <si>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</si>
  <si>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</si>
  <si>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</si>
  <si>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</si>
  <si>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</si>
  <si>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</si>
  <si>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</si>
  <si>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</si>
  <si>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</si>
  <si>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</si>
  <si>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</si>
  <si>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</si>
  <si>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</si>
  <si>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</si>
  <si>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</si>
  <si>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</si>
  <si>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</si>
  <si>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</si>
  <si>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</si>
  <si>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</si>
  <si>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</si>
  <si>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</si>
  <si>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</si>
  <si>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</si>
  <si>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</si>
  <si>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</si>
  <si>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</si>
  <si>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</si>
  <si>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</si>
  <si>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</si>
  <si>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</si>
  <si>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</si>
  <si>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</si>
  <si>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</si>
  <si>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</si>
  <si>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</si>
  <si>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</si>
  <si>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</si>
  <si>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</si>
  <si>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</si>
  <si>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</si>
  <si>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</si>
  <si>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</si>
  <si>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</si>
  <si>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</si>
  <si>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</si>
  <si>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</si>
  <si>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</si>
  <si>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</si>
  <si>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</si>
  <si>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</si>
  <si>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</si>
  <si>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</si>
  <si>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</si>
  <si>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</si>
  <si>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</si>
  <si>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</si>
  <si>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</si>
  <si>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</si>
  <si>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</si>
  <si>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</si>
  <si>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</si>
  <si>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</si>
  <si>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</si>
  <si>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</si>
  <si>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</si>
  <si>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</si>
  <si>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</si>
  <si>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</si>
  <si>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</si>
  <si>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</si>
  <si>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</si>
  <si>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</si>
  <si>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</si>
  <si>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</si>
  <si>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</si>
  <si>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</si>
  <si>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</si>
  <si>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</si>
  <si>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</si>
  <si>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</si>
  <si>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</si>
  <si>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</si>
  <si>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</si>
  <si>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</si>
  <si>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</si>
  <si>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</si>
  <si>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</si>
  <si>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</si>
  <si>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</si>
  <si>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</si>
  <si>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</si>
  <si>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</si>
  <si>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</si>
  <si>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</si>
  <si>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</si>
  <si>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</si>
  <si>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</si>
  <si>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</si>
  <si>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</si>
  <si>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</si>
  <si>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</si>
  <si>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</si>
  <si>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</si>
  <si>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</si>
  <si>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</si>
  <si>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</si>
  <si>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</si>
  <si>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</si>
  <si>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</si>
  <si>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</si>
  <si>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</si>
  <si>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</si>
  <si>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</si>
  <si>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</si>
  <si>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</si>
  <si>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</si>
  <si>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</si>
  <si>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</si>
  <si>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</si>
  <si>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</si>
  <si>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</si>
  <si>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</si>
  <si>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</si>
  <si>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</si>
  <si>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</si>
  <si>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</si>
  <si>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</si>
  <si>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</si>
  <si>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</si>
  <si>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</si>
  <si>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</si>
  <si>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</si>
  <si>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</si>
  <si>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</si>
  <si>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</si>
  <si>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</si>
  <si>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</si>
  <si>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</si>
  <si>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</si>
  <si>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</si>
  <si>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</si>
  <si>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</si>
  <si>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</si>
  <si>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</si>
  <si>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</si>
  <si>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</si>
  <si>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</si>
  <si>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</si>
  <si>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</si>
  <si>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</si>
  <si>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</si>
  <si>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</si>
  <si>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</si>
  <si>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</si>
  <si>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</si>
  <si>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</si>
  <si>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</si>
  <si>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</si>
  <si>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</si>
  <si>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</si>
  <si>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</si>
  <si>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</si>
  <si>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</si>
  <si>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</si>
  <si>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</si>
  <si>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</si>
  <si>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</si>
  <si>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</si>
  <si>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</si>
  <si>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</si>
  <si>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</si>
  <si>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</si>
  <si>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</si>
  <si>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</si>
  <si>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</si>
  <si>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</si>
  <si>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</si>
  <si>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</si>
  <si>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</si>
  <si>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</si>
  <si>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</si>
  <si>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</si>
  <si>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</si>
  <si>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</si>
  <si>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</si>
  <si>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</si>
  <si>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</si>
  <si>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</si>
  <si>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</si>
  <si>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</si>
  <si>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</si>
  <si>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</si>
  <si>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</si>
  <si>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</si>
  <si>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</si>
  <si>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</si>
  <si>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</si>
  <si>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</si>
  <si>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</si>
  <si>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</si>
  <si>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</si>
  <si>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</si>
  <si>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</si>
  <si>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</si>
  <si>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</si>
  <si>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</si>
  <si>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</si>
  <si>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</si>
  <si>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</si>
  <si>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</si>
  <si>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</si>
  <si>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</si>
  <si>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</si>
  <si>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</si>
  <si>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</si>
  <si>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</si>
  <si>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</si>
  <si>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</si>
  <si>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</si>
  <si>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</si>
  <si>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</si>
  <si>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</si>
  <si>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</si>
  <si>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</si>
  <si>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</si>
  <si>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</si>
  <si>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</si>
  <si>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</si>
  <si>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</si>
  <si>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</si>
  <si>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</si>
  <si>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</si>
  <si>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</si>
  <si>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</si>
  <si>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</si>
  <si>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</si>
  <si>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</si>
  <si>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</si>
  <si>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</si>
  <si>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</si>
  <si>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</si>
  <si>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</si>
  <si>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</si>
  <si>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</si>
  <si>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</si>
  <si>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</si>
  <si>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</si>
  <si>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</si>
  <si>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</si>
  <si>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</si>
  <si>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</si>
  <si>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</si>
  <si>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</si>
  <si>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</si>
  <si>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</si>
  <si>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</si>
  <si>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</si>
  <si>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</si>
  <si>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</si>
  <si>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</si>
  <si>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</si>
  <si>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</si>
  <si>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</si>
  <si>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</si>
  <si>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</si>
  <si>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</si>
  <si>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</si>
  <si>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</si>
  <si>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</si>
  <si>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</si>
  <si>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</si>
  <si>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</si>
  <si>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</si>
  <si>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</si>
  <si>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</si>
  <si>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</si>
  <si>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</si>
  <si>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</si>
  <si>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</si>
  <si>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</si>
  <si>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</si>
  <si>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</si>
  <si>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</si>
  <si>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</si>
  <si>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</si>
  <si>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</si>
  <si>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</si>
  <si>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</si>
  <si>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</si>
  <si>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</si>
  <si>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</si>
  <si>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</si>
  <si>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</si>
  <si>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</si>
  <si>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</si>
  <si>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</si>
  <si>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</si>
  <si>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</si>
  <si>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</si>
  <si>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</si>
  <si>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</si>
  <si>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</si>
  <si>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</si>
  <si>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</si>
  <si>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</si>
  <si>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</si>
  <si>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</si>
  <si>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</si>
  <si>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Interflux® Electronics NV</t>
  </si>
  <si>
    <t>Interflux Products</t>
  </si>
  <si>
    <t>Peeters Annick</t>
  </si>
  <si>
    <t>reach@interflux.com</t>
  </si>
  <si>
    <t>+3292514959</t>
  </si>
  <si>
    <t>Executive Director - Reach coordinator</t>
  </si>
  <si>
    <t>a.peeters@interflux.com</t>
  </si>
  <si>
    <t>+32478201207</t>
  </si>
  <si>
    <t>All Interflux Leadfree and Leadcontaining Solderpastes, Solderwires, Solderbars.</t>
  </si>
  <si>
    <t># packaging, # types, # diameters</t>
  </si>
  <si>
    <t>Recycled material</t>
  </si>
  <si>
    <t>100%</t>
  </si>
  <si>
    <t>interflux.com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</si>
</sst>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ach@interflu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eeters@interflu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E3AB04-4DDD-4A08-A739-C2DFDAB07B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9CEC67-F6C7-48C3-85FF-4134962A4F8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2"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Go to Product List tab to enter products this declaration applies to</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Click here to enter the products this declaration applies to</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46136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473</v>
      </c>
      <c r="E51" s="298"/>
      <c r="F51" s="44"/>
      <c r="G51" s="299" t="s">
        <v>15889</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15890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D83F14-899B-40FA-AFE7-581A926AB195}"/>
    <hyperlink ref="D20" r:id="rId4" xr:uid="{1504F6F5-951C-4D3D-AFE6-77E5595BF99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M1" zoomScaleNormal="100" zoomScalePageLayoutView="55" workbookViewId="0">
      <selection activeCell="P6" sqref="P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12472</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c r="L5" s="207"/>
      <c r="M5" s="207"/>
      <c r="N5" s="207"/>
      <c r="O5" s="207"/>
      <c r="P5" s="169" t="s">
        <v>473</v>
      </c>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IF(C5="",NA(),IF(OR(C5="Smelter not listed",C5="Smelter not yet identified"),MATCH($B5&amp;$D5,'Smelter Look-up'!$J:$J,0),MATCH($B5&amp;$C5,'Smelter Look-up'!$J:$J,0)))</f>
        <v>496</v>
      </c>
      <c r="X5" s="210">
        <f t="shared" ref="X5" ca="1" si="0">IF(AND(C5="Smelter not listed",OR(LEN(D5)=0,LEN(E5)=0)),1,0)</f>
        <v>0</v>
      </c>
      <c r="AB5" s="211" t="str">
        <f t="shared" ref="AB5" si="1">B5&amp;C5</f>
        <v>TinMetallo Belgium N.V.</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D87AE8-CA4C-4C31-9E9C-06C4C485EDD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Interflux® Electronics NV</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t="str">
        <f>Declaration!D10</f>
        <v>Interflux Products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Peeters Annick</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reach@interflux.com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+3292514959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Peeters Annick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a.peeters@interflux.com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Yes</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interflux.com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6" sqref="F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31.5">
      <c r="A6" s="125"/>
      <c r="B6" s="257" t="s">
        <v>15887</v>
      </c>
      <c r="C6" s="95" t="s">
        <v>15887</v>
      </c>
      <c r="D6" s="95"/>
      <c r="E6" s="95"/>
      <c r="F6" s="95" t="s">
        <v>15888</v>
      </c>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Annick Peeters</cp:lastModifiedBy>
  <cp:lastPrinted>2015-04-21T20:47:43Z</cp:lastPrinted>
  <dcterms:created xsi:type="dcterms:W3CDTF">2010-06-21T21:00:23Z</dcterms:created>
  <dcterms:modified xsi:type="dcterms:W3CDTF">2026-04-24T14:15:32Z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